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uc-my.sharepoint.com/personal/krekelby_ucmail_uc_edu/Documents/DYSPHAGIA REHAB LAB/PROJECTS/z COMPLETE/ASHFoundation Grant/De-Indentified Data For Analysis/Healthy/"/>
    </mc:Choice>
  </mc:AlternateContent>
  <xr:revisionPtr revIDLastSave="46" documentId="8_{05B26DF1-B80F-44D7-8C1B-7705E27619B9}" xr6:coauthVersionLast="47" xr6:coauthVersionMax="47" xr10:uidLastSave="{8EFF4D53-4062-4590-94BA-041E342FC137}"/>
  <bookViews>
    <workbookView xWindow="28680" yWindow="-120" windowWidth="29040" windowHeight="15840" activeTab="4" xr2:uid="{E02BE309-3C44-2646-BA77-18D8BF5F409B}"/>
  </bookViews>
  <sheets>
    <sheet name="Demographic Data" sheetId="5" r:id="rId1"/>
    <sheet name="Swallow Pressures" sheetId="1" r:id="rId2"/>
    <sheet name="MIP Anterior (kPa)" sheetId="2" r:id="rId3"/>
    <sheet name="Max Endurance (s)" sheetId="3" r:id="rId4"/>
    <sheet name="Device Preference 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75" i="1" l="1"/>
  <c r="AP75" i="1"/>
  <c r="AJ75" i="1"/>
  <c r="AK75" i="1"/>
  <c r="AE75" i="1"/>
  <c r="AF75" i="1"/>
  <c r="Z75" i="1"/>
  <c r="AA75" i="1"/>
  <c r="U75" i="1"/>
  <c r="V75" i="1"/>
  <c r="P75" i="1"/>
  <c r="Q75" i="1"/>
  <c r="K75" i="1"/>
  <c r="L75" i="1"/>
  <c r="F75" i="1"/>
  <c r="G75" i="1"/>
  <c r="AO74" i="1"/>
  <c r="AP74" i="1"/>
  <c r="AJ74" i="1"/>
  <c r="AK74" i="1"/>
  <c r="AE74" i="1"/>
  <c r="AF74" i="1"/>
  <c r="Z74" i="1"/>
  <c r="AA74" i="1"/>
  <c r="U74" i="1"/>
  <c r="V74" i="1"/>
  <c r="P74" i="1"/>
  <c r="Q74" i="1"/>
  <c r="K74" i="1"/>
  <c r="L74" i="1"/>
  <c r="F74" i="1"/>
  <c r="G74" i="1"/>
  <c r="AO73" i="1"/>
  <c r="AP73" i="1"/>
  <c r="AJ73" i="1"/>
  <c r="AK73" i="1"/>
  <c r="AE73" i="1"/>
  <c r="AF73" i="1"/>
  <c r="Z73" i="1"/>
  <c r="AA73" i="1"/>
  <c r="U73" i="1"/>
  <c r="V73" i="1"/>
  <c r="P73" i="1"/>
  <c r="Q73" i="1"/>
  <c r="K73" i="1"/>
  <c r="L73" i="1"/>
  <c r="F73" i="1"/>
  <c r="G73" i="1"/>
  <c r="AO72" i="1"/>
  <c r="AP72" i="1"/>
  <c r="AJ72" i="1"/>
  <c r="AK72" i="1"/>
  <c r="AE72" i="1"/>
  <c r="AF72" i="1"/>
  <c r="Z72" i="1"/>
  <c r="AA72" i="1"/>
  <c r="U72" i="1"/>
  <c r="V72" i="1"/>
  <c r="P72" i="1"/>
  <c r="Q72" i="1"/>
  <c r="K72" i="1"/>
  <c r="L72" i="1"/>
  <c r="F72" i="1"/>
  <c r="G72" i="1"/>
  <c r="K72" i="3"/>
  <c r="K73" i="3"/>
  <c r="K74" i="3"/>
  <c r="K75" i="3"/>
  <c r="J72" i="3"/>
  <c r="J73" i="3"/>
  <c r="J74" i="3"/>
  <c r="J75" i="3"/>
  <c r="F72" i="3"/>
  <c r="F73" i="3"/>
  <c r="F74" i="3"/>
  <c r="F75" i="3"/>
  <c r="E72" i="3"/>
  <c r="E73" i="3"/>
  <c r="E74" i="3"/>
  <c r="E75" i="3"/>
  <c r="M73" i="2"/>
  <c r="M74" i="2"/>
  <c r="M75" i="2"/>
  <c r="L73" i="2"/>
  <c r="L74" i="2"/>
  <c r="L75" i="2"/>
  <c r="G73" i="2"/>
  <c r="G74" i="2"/>
  <c r="G75" i="2"/>
  <c r="F73" i="2"/>
  <c r="F74" i="2"/>
  <c r="F75" i="2"/>
  <c r="AO71" i="1"/>
  <c r="AP71" i="1"/>
  <c r="AJ71" i="1"/>
  <c r="AK71" i="1"/>
  <c r="AE71" i="1"/>
  <c r="AF71" i="1"/>
  <c r="Z71" i="1"/>
  <c r="AA71" i="1"/>
  <c r="U71" i="1"/>
  <c r="V71" i="1"/>
  <c r="P71" i="1"/>
  <c r="Q71" i="1"/>
  <c r="K71" i="1"/>
  <c r="L71" i="1"/>
  <c r="F71" i="1"/>
  <c r="G71" i="1"/>
  <c r="AO70" i="1"/>
  <c r="AP70" i="1"/>
  <c r="AJ70" i="1"/>
  <c r="AK70" i="1"/>
  <c r="AE70" i="1"/>
  <c r="AF70" i="1"/>
  <c r="Z70" i="1"/>
  <c r="AA70" i="1"/>
  <c r="U70" i="1"/>
  <c r="V70" i="1"/>
  <c r="P70" i="1"/>
  <c r="Q70" i="1"/>
  <c r="K70" i="1"/>
  <c r="L70" i="1"/>
  <c r="F70" i="1"/>
  <c r="G70" i="1"/>
  <c r="AO69" i="1"/>
  <c r="AP69" i="1"/>
  <c r="AJ69" i="1"/>
  <c r="AK69" i="1"/>
  <c r="AE69" i="1"/>
  <c r="AF69" i="1"/>
  <c r="Z69" i="1"/>
  <c r="AA69" i="1"/>
  <c r="U69" i="1"/>
  <c r="V69" i="1"/>
  <c r="P69" i="1"/>
  <c r="Q69" i="1"/>
  <c r="K69" i="1"/>
  <c r="L69" i="1"/>
  <c r="F69" i="1"/>
  <c r="G69" i="1"/>
  <c r="AO68" i="1"/>
  <c r="AP68" i="1"/>
  <c r="AJ68" i="1"/>
  <c r="AK68" i="1"/>
  <c r="AE68" i="1"/>
  <c r="AF68" i="1"/>
  <c r="Z68" i="1"/>
  <c r="AA68" i="1"/>
  <c r="U68" i="1"/>
  <c r="V68" i="1"/>
  <c r="P68" i="1"/>
  <c r="Q68" i="1"/>
  <c r="K68" i="1"/>
  <c r="L68" i="1"/>
  <c r="F68" i="1"/>
  <c r="G68" i="1"/>
  <c r="AO67" i="1"/>
  <c r="AP67" i="1"/>
  <c r="AJ67" i="1"/>
  <c r="AK67" i="1"/>
  <c r="AE67" i="1"/>
  <c r="AF67" i="1"/>
  <c r="Z67" i="1"/>
  <c r="U67" i="1"/>
  <c r="V67" i="1"/>
  <c r="P67" i="1"/>
  <c r="Q67" i="1"/>
  <c r="K67" i="1"/>
  <c r="L67" i="1"/>
  <c r="F67" i="1"/>
  <c r="G67" i="1"/>
  <c r="K66" i="3"/>
  <c r="K67" i="3"/>
  <c r="K68" i="3"/>
  <c r="K69" i="3"/>
  <c r="K70" i="3"/>
  <c r="K71" i="3"/>
  <c r="J66" i="3"/>
  <c r="J67" i="3"/>
  <c r="J68" i="3"/>
  <c r="J69" i="3"/>
  <c r="J70" i="3"/>
  <c r="J71" i="3"/>
  <c r="F66" i="3"/>
  <c r="F67" i="3"/>
  <c r="F68" i="3"/>
  <c r="F69" i="3"/>
  <c r="F70" i="3"/>
  <c r="F71" i="3"/>
  <c r="E66" i="3"/>
  <c r="E67" i="3"/>
  <c r="E68" i="3"/>
  <c r="E69" i="3"/>
  <c r="E70" i="3"/>
  <c r="E71" i="3"/>
  <c r="M66" i="2"/>
  <c r="M67" i="2"/>
  <c r="M68" i="2"/>
  <c r="M69" i="2"/>
  <c r="M70" i="2"/>
  <c r="M71" i="2"/>
  <c r="M72" i="2"/>
  <c r="L66" i="2"/>
  <c r="L67" i="2"/>
  <c r="L68" i="2"/>
  <c r="L69" i="2"/>
  <c r="L70" i="2"/>
  <c r="L71" i="2"/>
  <c r="L72" i="2"/>
  <c r="G66" i="2"/>
  <c r="G67" i="2"/>
  <c r="G68" i="2"/>
  <c r="G69" i="2"/>
  <c r="G70" i="2"/>
  <c r="G71" i="2"/>
  <c r="G72" i="2"/>
  <c r="F66" i="2"/>
  <c r="F67" i="2"/>
  <c r="F68" i="2"/>
  <c r="F69" i="2"/>
  <c r="F70" i="2"/>
  <c r="F71" i="2"/>
  <c r="F72" i="2"/>
  <c r="AO66" i="1"/>
  <c r="AP66" i="1"/>
  <c r="AJ66" i="1"/>
  <c r="AK66" i="1"/>
  <c r="AE66" i="1"/>
  <c r="AF66" i="1"/>
  <c r="Z66" i="1"/>
  <c r="U66" i="1"/>
  <c r="V66" i="1"/>
  <c r="P66" i="1"/>
  <c r="Q66" i="1"/>
  <c r="K66" i="1"/>
  <c r="L66" i="1"/>
  <c r="F66" i="1"/>
  <c r="G66" i="1"/>
  <c r="AO64" i="1"/>
  <c r="AP64" i="1"/>
  <c r="AJ64" i="1"/>
  <c r="AK64" i="1"/>
  <c r="AE64" i="1"/>
  <c r="AF64" i="1"/>
  <c r="U64" i="1"/>
  <c r="V64" i="1"/>
  <c r="AP63" i="1"/>
  <c r="AJ63" i="1"/>
  <c r="AK63" i="1"/>
  <c r="AE63" i="1"/>
  <c r="AF63" i="1"/>
  <c r="AO61" i="1"/>
  <c r="AP61" i="1"/>
  <c r="AJ61" i="1"/>
  <c r="AK61" i="1"/>
  <c r="AE61" i="1"/>
  <c r="AF61" i="1"/>
  <c r="U61" i="1"/>
  <c r="V61" i="1"/>
  <c r="AP60" i="1"/>
  <c r="AJ60" i="1"/>
  <c r="AK60" i="1"/>
  <c r="AE60" i="1"/>
  <c r="AF60" i="1"/>
  <c r="AO58" i="1"/>
  <c r="AP58" i="1"/>
  <c r="AJ58" i="1"/>
  <c r="AK58" i="1"/>
  <c r="AE58" i="1"/>
  <c r="AF58" i="1"/>
  <c r="U58" i="1"/>
  <c r="V58" i="1"/>
  <c r="E23" i="3"/>
  <c r="M37" i="2"/>
  <c r="L37" i="2"/>
  <c r="G37" i="2"/>
  <c r="F37" i="2"/>
  <c r="M36" i="2"/>
  <c r="L36" i="2"/>
  <c r="G36" i="2"/>
  <c r="F36" i="2"/>
  <c r="M35" i="2"/>
  <c r="L35" i="2"/>
  <c r="G35" i="2"/>
  <c r="F35" i="2"/>
  <c r="M34" i="2"/>
  <c r="L34" i="2"/>
  <c r="G34" i="2"/>
  <c r="F34" i="2"/>
  <c r="M33" i="2"/>
  <c r="L33" i="2"/>
  <c r="G33" i="2"/>
  <c r="F33" i="2"/>
  <c r="M32" i="2"/>
  <c r="L32" i="2"/>
  <c r="G32" i="2"/>
  <c r="F32" i="2"/>
  <c r="M31" i="2"/>
  <c r="L31" i="2"/>
  <c r="G31" i="2"/>
  <c r="F31" i="2"/>
  <c r="M30" i="2"/>
  <c r="L30" i="2"/>
  <c r="G30" i="2"/>
  <c r="F30" i="2"/>
  <c r="M29" i="2"/>
  <c r="L29" i="2"/>
  <c r="G29" i="2"/>
  <c r="F29" i="2"/>
  <c r="M28" i="2"/>
  <c r="L28" i="2"/>
  <c r="G28" i="2"/>
  <c r="F28" i="2"/>
  <c r="M27" i="2"/>
  <c r="L27" i="2"/>
  <c r="G27" i="2"/>
  <c r="F27" i="2"/>
  <c r="M26" i="2"/>
  <c r="L26" i="2"/>
  <c r="G26" i="2"/>
  <c r="F26" i="2"/>
  <c r="M25" i="2"/>
  <c r="L25" i="2"/>
  <c r="G25" i="2"/>
  <c r="F25" i="2"/>
  <c r="M23" i="2"/>
  <c r="L23" i="2"/>
  <c r="G23" i="2"/>
  <c r="F23" i="2"/>
  <c r="M22" i="2"/>
  <c r="L22" i="2"/>
  <c r="G22" i="2"/>
  <c r="F22" i="2"/>
  <c r="M21" i="2"/>
  <c r="L21" i="2"/>
  <c r="G21" i="2"/>
  <c r="F21" i="2"/>
  <c r="M20" i="2"/>
  <c r="L20" i="2"/>
  <c r="G20" i="2"/>
  <c r="F20" i="2"/>
  <c r="M19" i="2"/>
  <c r="L19" i="2"/>
  <c r="G19" i="2"/>
  <c r="F19" i="2"/>
  <c r="M18" i="2"/>
  <c r="L18" i="2"/>
  <c r="G18" i="2"/>
  <c r="F18" i="2"/>
  <c r="M17" i="2"/>
  <c r="L17" i="2"/>
  <c r="G17" i="2"/>
  <c r="F17" i="2"/>
  <c r="J55" i="3"/>
  <c r="L55" i="2"/>
  <c r="K43" i="3"/>
  <c r="J43" i="3"/>
  <c r="F43" i="3"/>
  <c r="E43" i="3"/>
  <c r="K42" i="3"/>
  <c r="J42" i="3"/>
  <c r="F42" i="3"/>
  <c r="E42" i="3"/>
  <c r="K41" i="3"/>
  <c r="J41" i="3"/>
  <c r="F41" i="3"/>
  <c r="E41" i="3"/>
  <c r="K40" i="3"/>
  <c r="J40" i="3"/>
  <c r="F40" i="3"/>
  <c r="E40" i="3"/>
  <c r="K39" i="3"/>
  <c r="J39" i="3"/>
  <c r="F39" i="3"/>
  <c r="E39" i="3"/>
  <c r="K38" i="3"/>
  <c r="J38" i="3"/>
  <c r="F38" i="3"/>
  <c r="E38" i="3"/>
  <c r="K37" i="3"/>
  <c r="J37" i="3"/>
  <c r="F37" i="3"/>
  <c r="E37" i="3"/>
  <c r="F36" i="3"/>
  <c r="E36" i="3"/>
  <c r="K35" i="3"/>
  <c r="J35" i="3"/>
  <c r="F35" i="3"/>
  <c r="E35" i="3"/>
  <c r="K34" i="3"/>
  <c r="J34" i="3"/>
  <c r="F34" i="3"/>
  <c r="E34" i="3"/>
  <c r="K44" i="3"/>
  <c r="J44" i="3"/>
  <c r="F44" i="3"/>
  <c r="E44" i="3"/>
  <c r="K65" i="3"/>
  <c r="J65" i="3"/>
  <c r="F65" i="3"/>
  <c r="E65" i="3"/>
  <c r="K64" i="3"/>
  <c r="J64" i="3"/>
  <c r="F64" i="3"/>
  <c r="E64" i="3"/>
  <c r="K63" i="3"/>
  <c r="J63" i="3"/>
  <c r="F63" i="3"/>
  <c r="E63" i="3"/>
  <c r="K62" i="3"/>
  <c r="J62" i="3"/>
  <c r="F62" i="3"/>
  <c r="E62" i="3"/>
  <c r="K61" i="3"/>
  <c r="J61" i="3"/>
  <c r="F61" i="3"/>
  <c r="E61" i="3"/>
  <c r="K60" i="3"/>
  <c r="J60" i="3"/>
  <c r="F60" i="3"/>
  <c r="E60" i="3"/>
  <c r="K59" i="3"/>
  <c r="J59" i="3"/>
  <c r="F59" i="3"/>
  <c r="E59" i="3"/>
  <c r="K58" i="3"/>
  <c r="J58" i="3"/>
  <c r="F58" i="3"/>
  <c r="E58" i="3"/>
  <c r="K57" i="3"/>
  <c r="J57" i="3"/>
  <c r="F57" i="3"/>
  <c r="E57" i="3"/>
  <c r="E46" i="3"/>
  <c r="F46" i="3"/>
  <c r="J46" i="3"/>
  <c r="K46" i="3"/>
  <c r="E47" i="3"/>
  <c r="F47" i="3"/>
  <c r="J47" i="3"/>
  <c r="K47" i="3"/>
  <c r="E48" i="3"/>
  <c r="F48" i="3"/>
  <c r="J48" i="3"/>
  <c r="K48" i="3"/>
  <c r="E49" i="3"/>
  <c r="F49" i="3"/>
  <c r="J49" i="3"/>
  <c r="K49" i="3"/>
  <c r="E50" i="3"/>
  <c r="F50" i="3"/>
  <c r="J50" i="3"/>
  <c r="K50" i="3"/>
  <c r="E51" i="3"/>
  <c r="F51" i="3"/>
  <c r="J51" i="3"/>
  <c r="K51" i="3"/>
  <c r="E52" i="3"/>
  <c r="F52" i="3"/>
  <c r="J52" i="3"/>
  <c r="K52" i="3"/>
  <c r="E53" i="3"/>
  <c r="F53" i="3"/>
  <c r="J53" i="3"/>
  <c r="K53" i="3"/>
  <c r="E54" i="3"/>
  <c r="F54" i="3"/>
  <c r="J54" i="3"/>
  <c r="K54" i="3"/>
  <c r="E55" i="3"/>
  <c r="F55" i="3"/>
  <c r="K55" i="3"/>
  <c r="E56" i="3"/>
  <c r="F56" i="3"/>
  <c r="J56" i="3"/>
  <c r="K56" i="3"/>
  <c r="M65" i="2"/>
  <c r="L65" i="2"/>
  <c r="G65" i="2"/>
  <c r="F65" i="2"/>
  <c r="M64" i="2"/>
  <c r="L64" i="2"/>
  <c r="G64" i="2"/>
  <c r="F64" i="2"/>
  <c r="M63" i="2"/>
  <c r="L63" i="2"/>
  <c r="G63" i="2"/>
  <c r="F63" i="2"/>
  <c r="M62" i="2"/>
  <c r="L62" i="2"/>
  <c r="G62" i="2"/>
  <c r="F62" i="2"/>
  <c r="M61" i="2"/>
  <c r="L61" i="2"/>
  <c r="G61" i="2"/>
  <c r="F61" i="2"/>
  <c r="M60" i="2"/>
  <c r="L60" i="2"/>
  <c r="G60" i="2"/>
  <c r="F60" i="2"/>
  <c r="M59" i="2"/>
  <c r="L59" i="2"/>
  <c r="G59" i="2"/>
  <c r="F59" i="2"/>
  <c r="M58" i="2"/>
  <c r="L58" i="2"/>
  <c r="G58" i="2"/>
  <c r="F58" i="2"/>
  <c r="M57" i="2"/>
  <c r="L57" i="2"/>
  <c r="G57" i="2"/>
  <c r="F57" i="2"/>
  <c r="F44" i="2"/>
  <c r="G44" i="2"/>
  <c r="L44" i="2"/>
  <c r="M44" i="2"/>
  <c r="M43" i="2"/>
  <c r="L43" i="2"/>
  <c r="G43" i="2"/>
  <c r="F43" i="2"/>
  <c r="M42" i="2"/>
  <c r="L42" i="2"/>
  <c r="G42" i="2"/>
  <c r="F42" i="2"/>
  <c r="M41" i="2"/>
  <c r="L41" i="2"/>
  <c r="G41" i="2"/>
  <c r="F41" i="2"/>
  <c r="M40" i="2"/>
  <c r="L40" i="2"/>
  <c r="G40" i="2"/>
  <c r="F40" i="2"/>
  <c r="M39" i="2"/>
  <c r="L39" i="2"/>
  <c r="G39" i="2"/>
  <c r="F39" i="2"/>
  <c r="M38" i="2"/>
  <c r="L38" i="2"/>
  <c r="G38" i="2"/>
  <c r="F38" i="2"/>
  <c r="M56" i="2"/>
  <c r="L56" i="2"/>
  <c r="G56" i="2"/>
  <c r="F56" i="2"/>
  <c r="M55" i="2"/>
  <c r="G55" i="2"/>
  <c r="F55" i="2"/>
  <c r="M54" i="2"/>
  <c r="L54" i="2"/>
  <c r="G54" i="2"/>
  <c r="F54" i="2"/>
  <c r="M53" i="2"/>
  <c r="L53" i="2"/>
  <c r="G53" i="2"/>
  <c r="F53" i="2"/>
  <c r="M52" i="2"/>
  <c r="L52" i="2"/>
  <c r="G52" i="2"/>
  <c r="F52" i="2"/>
  <c r="M51" i="2"/>
  <c r="L51" i="2"/>
  <c r="G51" i="2"/>
  <c r="F51" i="2"/>
  <c r="M50" i="2"/>
  <c r="L50" i="2"/>
  <c r="G50" i="2"/>
  <c r="F50" i="2"/>
  <c r="M49" i="2"/>
  <c r="L49" i="2"/>
  <c r="G49" i="2"/>
  <c r="F49" i="2"/>
  <c r="M48" i="2"/>
  <c r="L48" i="2"/>
  <c r="G48" i="2"/>
  <c r="F48" i="2"/>
  <c r="M47" i="2"/>
  <c r="L47" i="2"/>
  <c r="G47" i="2"/>
  <c r="F47" i="2"/>
  <c r="M46" i="2"/>
  <c r="L46" i="2"/>
  <c r="G46" i="2"/>
  <c r="F46" i="2"/>
  <c r="AP57" i="1"/>
  <c r="AK57" i="1"/>
  <c r="AJ57" i="1"/>
  <c r="AE57" i="1"/>
  <c r="AF57" i="1"/>
  <c r="AA57" i="1"/>
  <c r="Z57" i="1"/>
  <c r="AO55" i="1"/>
  <c r="AP55" i="1"/>
  <c r="AJ55" i="1"/>
  <c r="AK55" i="1"/>
  <c r="AE55" i="1"/>
  <c r="AF55" i="1"/>
  <c r="AA55" i="1"/>
  <c r="AA56" i="1"/>
  <c r="AA58" i="1"/>
  <c r="AA59" i="1"/>
  <c r="AA60" i="1"/>
  <c r="AA61" i="1"/>
  <c r="AA62" i="1"/>
  <c r="AA63" i="1"/>
  <c r="AA64" i="1"/>
  <c r="AA65" i="1"/>
  <c r="AA66" i="1"/>
  <c r="AA67" i="1"/>
  <c r="Z55" i="1"/>
  <c r="Z56" i="1"/>
  <c r="Z58" i="1"/>
  <c r="Z59" i="1"/>
  <c r="Z60" i="1"/>
  <c r="Z61" i="1"/>
  <c r="Z62" i="1"/>
  <c r="Z63" i="1"/>
  <c r="Z64" i="1"/>
  <c r="Z65" i="1"/>
  <c r="U55" i="1"/>
  <c r="V55" i="1"/>
  <c r="AP54" i="1"/>
  <c r="AJ54" i="1"/>
  <c r="AK54" i="1"/>
  <c r="AE54" i="1"/>
  <c r="AF54" i="1"/>
  <c r="AP42" i="1"/>
  <c r="AO42" i="1"/>
  <c r="AK42" i="1"/>
  <c r="AJ42" i="1"/>
  <c r="AF42" i="1"/>
  <c r="AE42" i="1"/>
  <c r="AA42" i="1"/>
  <c r="Z42" i="1"/>
  <c r="V42" i="1"/>
  <c r="U42" i="1"/>
  <c r="Q42" i="1"/>
  <c r="P42" i="1"/>
  <c r="L42" i="1"/>
  <c r="K42" i="1"/>
  <c r="G42" i="1"/>
  <c r="F42" i="1"/>
  <c r="AP44" i="1"/>
  <c r="AO44" i="1"/>
  <c r="AK44" i="1"/>
  <c r="AJ44" i="1"/>
  <c r="AF44" i="1"/>
  <c r="AE44" i="1"/>
  <c r="AA44" i="1"/>
  <c r="Z44" i="1"/>
  <c r="V44" i="1"/>
  <c r="U44" i="1"/>
  <c r="Q44" i="1"/>
  <c r="P44" i="1"/>
  <c r="L44" i="1"/>
  <c r="K44" i="1"/>
  <c r="G44" i="1"/>
  <c r="F44" i="1"/>
  <c r="AP65" i="1"/>
  <c r="AO65" i="1"/>
  <c r="AK65" i="1"/>
  <c r="AJ65" i="1"/>
  <c r="AF65" i="1"/>
  <c r="AE65" i="1"/>
  <c r="V65" i="1"/>
  <c r="U65" i="1"/>
  <c r="Q65" i="1"/>
  <c r="P65" i="1"/>
  <c r="L65" i="1"/>
  <c r="K65" i="1"/>
  <c r="G65" i="1"/>
  <c r="F65" i="1"/>
  <c r="Q64" i="1"/>
  <c r="P64" i="1"/>
  <c r="L64" i="1"/>
  <c r="K64" i="1"/>
  <c r="G64" i="1"/>
  <c r="F64" i="1"/>
  <c r="AO63" i="1"/>
  <c r="V63" i="1"/>
  <c r="U63" i="1"/>
  <c r="Q63" i="1"/>
  <c r="P63" i="1"/>
  <c r="L63" i="1"/>
  <c r="K63" i="1"/>
  <c r="G63" i="1"/>
  <c r="F63" i="1"/>
  <c r="AP62" i="1"/>
  <c r="AO62" i="1"/>
  <c r="AK62" i="1"/>
  <c r="AJ62" i="1"/>
  <c r="AF62" i="1"/>
  <c r="AE62" i="1"/>
  <c r="V62" i="1"/>
  <c r="U62" i="1"/>
  <c r="Q62" i="1"/>
  <c r="P62" i="1"/>
  <c r="L62" i="1"/>
  <c r="K62" i="1"/>
  <c r="G62" i="1"/>
  <c r="F62" i="1"/>
  <c r="Q61" i="1"/>
  <c r="P61" i="1"/>
  <c r="L61" i="1"/>
  <c r="K61" i="1"/>
  <c r="G61" i="1"/>
  <c r="F61" i="1"/>
  <c r="AO60" i="1"/>
  <c r="V60" i="1"/>
  <c r="U60" i="1"/>
  <c r="Q60" i="1"/>
  <c r="P60" i="1"/>
  <c r="L60" i="1"/>
  <c r="K60" i="1"/>
  <c r="G60" i="1"/>
  <c r="F60" i="1"/>
  <c r="AP59" i="1"/>
  <c r="AO59" i="1"/>
  <c r="AK59" i="1"/>
  <c r="AJ59" i="1"/>
  <c r="AF59" i="1"/>
  <c r="AE59" i="1"/>
  <c r="V59" i="1"/>
  <c r="U59" i="1"/>
  <c r="Q59" i="1"/>
  <c r="P59" i="1"/>
  <c r="L59" i="1"/>
  <c r="K59" i="1"/>
  <c r="G59" i="1"/>
  <c r="F59" i="1"/>
  <c r="Q58" i="1"/>
  <c r="P58" i="1"/>
  <c r="L58" i="1"/>
  <c r="K58" i="1"/>
  <c r="G58" i="1"/>
  <c r="F58" i="1"/>
  <c r="AO57" i="1"/>
  <c r="V57" i="1"/>
  <c r="U57" i="1"/>
  <c r="Q57" i="1"/>
  <c r="P57" i="1"/>
  <c r="L57" i="1"/>
  <c r="K57" i="1"/>
  <c r="G57" i="1"/>
  <c r="F57" i="1"/>
  <c r="AP56" i="1"/>
  <c r="AO56" i="1"/>
  <c r="AK56" i="1"/>
  <c r="AJ56" i="1"/>
  <c r="AF56" i="1"/>
  <c r="AE56" i="1"/>
  <c r="V56" i="1"/>
  <c r="U56" i="1"/>
  <c r="Q56" i="1"/>
  <c r="P56" i="1"/>
  <c r="L56" i="1"/>
  <c r="K56" i="1"/>
  <c r="G56" i="1"/>
  <c r="F56" i="1"/>
  <c r="Q55" i="1"/>
  <c r="P55" i="1"/>
  <c r="L55" i="1"/>
  <c r="K55" i="1"/>
  <c r="G55" i="1"/>
  <c r="F55" i="1"/>
  <c r="AO54" i="1"/>
  <c r="AA54" i="1"/>
  <c r="Z54" i="1"/>
  <c r="V54" i="1"/>
  <c r="U54" i="1"/>
  <c r="Q54" i="1"/>
  <c r="P54" i="1"/>
  <c r="L54" i="1"/>
  <c r="K54" i="1"/>
  <c r="G54" i="1"/>
  <c r="F54" i="1"/>
  <c r="AP53" i="1"/>
  <c r="AO53" i="1"/>
  <c r="AK53" i="1"/>
  <c r="AJ53" i="1"/>
  <c r="AF53" i="1"/>
  <c r="AE53" i="1"/>
  <c r="AA53" i="1"/>
  <c r="Z53" i="1"/>
  <c r="V53" i="1"/>
  <c r="U53" i="1"/>
  <c r="Q53" i="1"/>
  <c r="P53" i="1"/>
  <c r="L53" i="1"/>
  <c r="K53" i="1"/>
  <c r="G53" i="1"/>
  <c r="F53" i="1"/>
  <c r="AP52" i="1"/>
  <c r="AO52" i="1"/>
  <c r="AK52" i="1"/>
  <c r="AJ52" i="1"/>
  <c r="AF52" i="1"/>
  <c r="AE52" i="1"/>
  <c r="AA52" i="1"/>
  <c r="Z52" i="1"/>
  <c r="V52" i="1"/>
  <c r="U52" i="1"/>
  <c r="Q52" i="1"/>
  <c r="P52" i="1"/>
  <c r="L52" i="1"/>
  <c r="K52" i="1"/>
  <c r="G52" i="1"/>
  <c r="F52" i="1"/>
  <c r="AP51" i="1"/>
  <c r="AO51" i="1"/>
  <c r="AK51" i="1"/>
  <c r="AJ51" i="1"/>
  <c r="AF51" i="1"/>
  <c r="AE51" i="1"/>
  <c r="AA51" i="1"/>
  <c r="Z51" i="1"/>
  <c r="V51" i="1"/>
  <c r="U51" i="1"/>
  <c r="Q51" i="1"/>
  <c r="P51" i="1"/>
  <c r="L51" i="1"/>
  <c r="K51" i="1"/>
  <c r="G51" i="1"/>
  <c r="F51" i="1"/>
  <c r="AP50" i="1"/>
  <c r="AO50" i="1"/>
  <c r="AK50" i="1"/>
  <c r="AJ50" i="1"/>
  <c r="AF50" i="1"/>
  <c r="AE50" i="1"/>
  <c r="AA50" i="1"/>
  <c r="Z50" i="1"/>
  <c r="V50" i="1"/>
  <c r="U50" i="1"/>
  <c r="Q50" i="1"/>
  <c r="P50" i="1"/>
  <c r="L50" i="1"/>
  <c r="K50" i="1"/>
  <c r="G50" i="1"/>
  <c r="F50" i="1"/>
  <c r="AP49" i="1"/>
  <c r="AO49" i="1"/>
  <c r="AK49" i="1"/>
  <c r="AJ49" i="1"/>
  <c r="AF49" i="1"/>
  <c r="AE49" i="1"/>
  <c r="AA49" i="1"/>
  <c r="Z49" i="1"/>
  <c r="V49" i="1"/>
  <c r="U49" i="1"/>
  <c r="Q49" i="1"/>
  <c r="P49" i="1"/>
  <c r="L49" i="1"/>
  <c r="K49" i="1"/>
  <c r="G49" i="1"/>
  <c r="F49" i="1"/>
  <c r="AP48" i="1"/>
  <c r="AO48" i="1"/>
  <c r="AK48" i="1"/>
  <c r="AJ48" i="1"/>
  <c r="AF48" i="1"/>
  <c r="AE48" i="1"/>
  <c r="AA48" i="1"/>
  <c r="Z48" i="1"/>
  <c r="V48" i="1"/>
  <c r="U48" i="1"/>
  <c r="Q48" i="1"/>
  <c r="P48" i="1"/>
  <c r="L48" i="1"/>
  <c r="K48" i="1"/>
  <c r="G48" i="1"/>
  <c r="F48" i="1"/>
  <c r="AP47" i="1"/>
  <c r="AO47" i="1"/>
  <c r="AK47" i="1"/>
  <c r="AJ47" i="1"/>
  <c r="AF47" i="1"/>
  <c r="AE47" i="1"/>
  <c r="AA47" i="1"/>
  <c r="Z47" i="1"/>
  <c r="V47" i="1"/>
  <c r="U47" i="1"/>
  <c r="Q47" i="1"/>
  <c r="P47" i="1"/>
  <c r="L47" i="1"/>
  <c r="K47" i="1"/>
  <c r="G47" i="1"/>
  <c r="F47" i="1"/>
  <c r="AP46" i="1"/>
  <c r="AO46" i="1"/>
  <c r="AK46" i="1"/>
  <c r="AJ46" i="1"/>
  <c r="AF46" i="1"/>
  <c r="AE46" i="1"/>
  <c r="AA46" i="1"/>
  <c r="Z46" i="1"/>
  <c r="V46" i="1"/>
  <c r="U46" i="1"/>
  <c r="Q46" i="1"/>
  <c r="P46" i="1"/>
  <c r="L46" i="1"/>
  <c r="K46" i="1"/>
  <c r="G46" i="1"/>
  <c r="F46" i="1"/>
  <c r="AP43" i="1"/>
  <c r="AO43" i="1"/>
  <c r="AK43" i="1"/>
  <c r="AJ43" i="1"/>
  <c r="AF43" i="1"/>
  <c r="AE43" i="1"/>
  <c r="AA43" i="1"/>
  <c r="Z43" i="1"/>
  <c r="V43" i="1"/>
  <c r="U43" i="1"/>
  <c r="Q43" i="1"/>
  <c r="P43" i="1"/>
  <c r="L43" i="1"/>
  <c r="K43" i="1"/>
  <c r="G43" i="1"/>
  <c r="F43" i="1"/>
  <c r="AP41" i="1"/>
  <c r="AO41" i="1"/>
  <c r="AK41" i="1"/>
  <c r="AJ41" i="1"/>
  <c r="AF41" i="1"/>
  <c r="AE41" i="1"/>
  <c r="AA41" i="1"/>
  <c r="Z41" i="1"/>
  <c r="V41" i="1"/>
  <c r="U41" i="1"/>
  <c r="Q41" i="1"/>
  <c r="P41" i="1"/>
  <c r="L41" i="1"/>
  <c r="K41" i="1"/>
  <c r="G41" i="1"/>
  <c r="F41" i="1"/>
  <c r="AP40" i="1"/>
  <c r="AO40" i="1"/>
  <c r="AK40" i="1"/>
  <c r="AJ40" i="1"/>
  <c r="AF40" i="1"/>
  <c r="AE40" i="1"/>
  <c r="AA40" i="1"/>
  <c r="Z40" i="1"/>
  <c r="V40" i="1"/>
  <c r="U40" i="1"/>
  <c r="Q40" i="1"/>
  <c r="P40" i="1"/>
  <c r="L40" i="1"/>
  <c r="K40" i="1"/>
  <c r="G40" i="1"/>
  <c r="F40" i="1"/>
  <c r="AP39" i="1"/>
  <c r="AO39" i="1"/>
  <c r="AK39" i="1"/>
  <c r="AJ39" i="1"/>
  <c r="AF39" i="1"/>
  <c r="AE39" i="1"/>
  <c r="AA39" i="1"/>
  <c r="Z39" i="1"/>
  <c r="V39" i="1"/>
  <c r="U39" i="1"/>
  <c r="Q39" i="1"/>
  <c r="P39" i="1"/>
  <c r="L39" i="1"/>
  <c r="K39" i="1"/>
  <c r="G39" i="1"/>
  <c r="F39" i="1"/>
  <c r="AP38" i="1"/>
  <c r="AO38" i="1"/>
  <c r="AK38" i="1"/>
  <c r="AJ38" i="1"/>
  <c r="AF38" i="1"/>
  <c r="AE38" i="1"/>
  <c r="AA38" i="1"/>
  <c r="Z38" i="1"/>
  <c r="V38" i="1"/>
  <c r="U38" i="1"/>
  <c r="Q38" i="1"/>
  <c r="P38" i="1"/>
  <c r="L38" i="1"/>
  <c r="K38" i="1"/>
  <c r="G38" i="1"/>
  <c r="F38" i="1"/>
  <c r="AP37" i="1"/>
  <c r="AO37" i="1"/>
  <c r="AK37" i="1"/>
  <c r="AJ37" i="1"/>
  <c r="AF37" i="1"/>
  <c r="AE37" i="1"/>
  <c r="AA37" i="1"/>
  <c r="Z37" i="1"/>
  <c r="V37" i="1"/>
  <c r="U37" i="1"/>
  <c r="Q37" i="1"/>
  <c r="P37" i="1"/>
  <c r="L37" i="1"/>
  <c r="K37" i="1"/>
  <c r="G37" i="1"/>
  <c r="F37" i="1"/>
  <c r="AP36" i="1"/>
  <c r="AO36" i="1"/>
  <c r="AK36" i="1"/>
  <c r="AJ36" i="1"/>
  <c r="AF36" i="1"/>
  <c r="AE36" i="1"/>
  <c r="AA36" i="1"/>
  <c r="Z36" i="1"/>
  <c r="V36" i="1"/>
  <c r="U36" i="1"/>
  <c r="Q36" i="1"/>
  <c r="P36" i="1"/>
  <c r="L36" i="1"/>
  <c r="K36" i="1"/>
  <c r="G36" i="1"/>
  <c r="F36" i="1"/>
  <c r="AP35" i="1"/>
  <c r="AO35" i="1"/>
  <c r="AK35" i="1"/>
  <c r="AJ35" i="1"/>
  <c r="AF35" i="1"/>
  <c r="AE35" i="1"/>
  <c r="AA35" i="1"/>
  <c r="Z35" i="1"/>
  <c r="V35" i="1"/>
  <c r="U35" i="1"/>
  <c r="Q35" i="1"/>
  <c r="P35" i="1"/>
  <c r="L35" i="1"/>
  <c r="K35" i="1"/>
  <c r="G35" i="1"/>
  <c r="F35" i="1"/>
  <c r="AP34" i="1"/>
  <c r="AO34" i="1"/>
  <c r="AK34" i="1"/>
  <c r="AJ34" i="1"/>
  <c r="AF34" i="1"/>
  <c r="AE34" i="1"/>
  <c r="AA34" i="1"/>
  <c r="Z34" i="1"/>
  <c r="V34" i="1"/>
  <c r="U34" i="1"/>
  <c r="Q34" i="1"/>
  <c r="P34" i="1"/>
  <c r="L34" i="1"/>
  <c r="K34" i="1"/>
  <c r="G34" i="1"/>
  <c r="F34" i="1"/>
  <c r="AP33" i="1"/>
  <c r="AO33" i="1"/>
  <c r="AK33" i="1"/>
  <c r="AJ33" i="1"/>
  <c r="AF33" i="1"/>
  <c r="AE33" i="1"/>
  <c r="AA33" i="1"/>
  <c r="Z33" i="1"/>
  <c r="V33" i="1"/>
  <c r="U33" i="1"/>
  <c r="Q33" i="1"/>
  <c r="P33" i="1"/>
  <c r="L33" i="1"/>
  <c r="K33" i="1"/>
  <c r="G33" i="1"/>
  <c r="F33" i="1"/>
  <c r="AP32" i="1"/>
  <c r="AO32" i="1"/>
  <c r="AK32" i="1"/>
  <c r="AJ32" i="1"/>
  <c r="AF32" i="1"/>
  <c r="AE32" i="1"/>
  <c r="AA32" i="1"/>
  <c r="Z32" i="1"/>
  <c r="V32" i="1"/>
  <c r="U32" i="1"/>
  <c r="Q32" i="1"/>
  <c r="P32" i="1"/>
  <c r="L32" i="1"/>
  <c r="K32" i="1"/>
  <c r="G32" i="1"/>
  <c r="F32" i="1"/>
  <c r="AP31" i="1"/>
  <c r="AO31" i="1"/>
  <c r="AK31" i="1"/>
  <c r="AJ31" i="1"/>
  <c r="AF31" i="1"/>
  <c r="AE31" i="1"/>
  <c r="AA31" i="1"/>
  <c r="Z31" i="1"/>
  <c r="V31" i="1"/>
  <c r="U31" i="1"/>
  <c r="Q31" i="1"/>
  <c r="P31" i="1"/>
  <c r="L31" i="1"/>
  <c r="K31" i="1"/>
  <c r="G31" i="1"/>
  <c r="F31" i="1"/>
  <c r="AP30" i="1"/>
  <c r="AO30" i="1"/>
  <c r="AK30" i="1"/>
  <c r="AJ30" i="1"/>
  <c r="AF30" i="1"/>
  <c r="AE30" i="1"/>
  <c r="AA30" i="1"/>
  <c r="Z30" i="1"/>
  <c r="V30" i="1"/>
  <c r="U30" i="1"/>
  <c r="Q30" i="1"/>
  <c r="P30" i="1"/>
  <c r="L30" i="1"/>
  <c r="K30" i="1"/>
  <c r="G30" i="1"/>
  <c r="F30" i="1"/>
  <c r="AP29" i="1"/>
  <c r="AO29" i="1"/>
  <c r="AK29" i="1"/>
  <c r="AJ29" i="1"/>
  <c r="AF29" i="1"/>
  <c r="AE29" i="1"/>
  <c r="AA29" i="1"/>
  <c r="Z29" i="1"/>
  <c r="V29" i="1"/>
  <c r="U29" i="1"/>
  <c r="Q29" i="1"/>
  <c r="P29" i="1"/>
  <c r="L29" i="1"/>
  <c r="K29" i="1"/>
  <c r="G29" i="1"/>
  <c r="F29" i="1"/>
  <c r="AP28" i="1"/>
  <c r="AO28" i="1"/>
  <c r="AK28" i="1"/>
  <c r="AJ28" i="1"/>
  <c r="AF28" i="1"/>
  <c r="AE28" i="1"/>
  <c r="AA28" i="1"/>
  <c r="Z28" i="1"/>
  <c r="V28" i="1"/>
  <c r="U28" i="1"/>
  <c r="Q28" i="1"/>
  <c r="P28" i="1"/>
  <c r="L28" i="1"/>
  <c r="K28" i="1"/>
  <c r="G28" i="1"/>
  <c r="F28" i="1"/>
  <c r="AP27" i="1"/>
  <c r="AO27" i="1"/>
  <c r="AK27" i="1"/>
  <c r="AJ27" i="1"/>
  <c r="AF27" i="1"/>
  <c r="AE27" i="1"/>
  <c r="AA27" i="1"/>
  <c r="Z27" i="1"/>
  <c r="V27" i="1"/>
  <c r="U27" i="1"/>
  <c r="Q27" i="1"/>
  <c r="P27" i="1"/>
  <c r="L27" i="1"/>
  <c r="K27" i="1"/>
  <c r="G27" i="1"/>
  <c r="F27" i="1"/>
  <c r="AP26" i="1"/>
  <c r="AO26" i="1"/>
  <c r="AK26" i="1"/>
  <c r="AJ26" i="1"/>
  <c r="AF26" i="1"/>
  <c r="AE26" i="1"/>
  <c r="AA26" i="1"/>
  <c r="Z26" i="1"/>
  <c r="V26" i="1"/>
  <c r="U26" i="1"/>
  <c r="Q26" i="1"/>
  <c r="P26" i="1"/>
  <c r="L26" i="1"/>
  <c r="K26" i="1"/>
  <c r="G26" i="1"/>
  <c r="F26" i="1"/>
  <c r="AP25" i="1"/>
  <c r="AO25" i="1"/>
  <c r="AK25" i="1"/>
  <c r="AJ25" i="1"/>
  <c r="AF25" i="1"/>
  <c r="AE25" i="1"/>
  <c r="AA25" i="1"/>
  <c r="Z25" i="1"/>
  <c r="V25" i="1"/>
  <c r="U25" i="1"/>
  <c r="Q25" i="1"/>
  <c r="P25" i="1"/>
  <c r="L25" i="1"/>
  <c r="K25" i="1"/>
  <c r="G25" i="1"/>
  <c r="F25" i="1"/>
  <c r="AP23" i="1"/>
  <c r="AO23" i="1"/>
  <c r="AK23" i="1"/>
  <c r="AJ23" i="1"/>
  <c r="AF23" i="1"/>
  <c r="AE23" i="1"/>
  <c r="AA23" i="1"/>
  <c r="Z23" i="1"/>
  <c r="V23" i="1"/>
  <c r="U23" i="1"/>
  <c r="Q23" i="1"/>
  <c r="P23" i="1"/>
  <c r="L23" i="1"/>
  <c r="K23" i="1"/>
  <c r="G23" i="1"/>
  <c r="F23" i="1"/>
  <c r="AP22" i="1"/>
  <c r="AO22" i="1"/>
  <c r="AK22" i="1"/>
  <c r="AJ22" i="1"/>
  <c r="AF22" i="1"/>
  <c r="AE22" i="1"/>
  <c r="AA22" i="1"/>
  <c r="Z22" i="1"/>
  <c r="V22" i="1"/>
  <c r="U22" i="1"/>
  <c r="Q22" i="1"/>
  <c r="P22" i="1"/>
  <c r="L22" i="1"/>
  <c r="K22" i="1"/>
  <c r="G22" i="1"/>
  <c r="F22" i="1"/>
  <c r="AP21" i="1"/>
  <c r="AO21" i="1"/>
  <c r="AK21" i="1"/>
  <c r="AJ21" i="1"/>
  <c r="AF21" i="1"/>
  <c r="AE21" i="1"/>
  <c r="AA21" i="1"/>
  <c r="Z21" i="1"/>
  <c r="V21" i="1"/>
  <c r="U21" i="1"/>
  <c r="Q21" i="1"/>
  <c r="P21" i="1"/>
  <c r="L21" i="1"/>
  <c r="K21" i="1"/>
  <c r="G21" i="1"/>
  <c r="F21" i="1"/>
  <c r="AP20" i="1"/>
  <c r="AO20" i="1"/>
  <c r="AK20" i="1"/>
  <c r="AJ20" i="1"/>
  <c r="AF20" i="1"/>
  <c r="AE20" i="1"/>
  <c r="AA20" i="1"/>
  <c r="Z20" i="1"/>
  <c r="V20" i="1"/>
  <c r="U20" i="1"/>
  <c r="Q20" i="1"/>
  <c r="P20" i="1"/>
  <c r="L20" i="1"/>
  <c r="K20" i="1"/>
  <c r="G20" i="1"/>
  <c r="F20" i="1"/>
  <c r="AP19" i="1"/>
  <c r="AO19" i="1"/>
  <c r="AK19" i="1"/>
  <c r="AJ19" i="1"/>
  <c r="AF19" i="1"/>
  <c r="AE19" i="1"/>
  <c r="AA19" i="1"/>
  <c r="Z19" i="1"/>
  <c r="V19" i="1"/>
  <c r="U19" i="1"/>
  <c r="Q19" i="1"/>
  <c r="P19" i="1"/>
  <c r="L19" i="1"/>
  <c r="K19" i="1"/>
  <c r="G19" i="1"/>
  <c r="F19" i="1"/>
  <c r="AP18" i="1"/>
  <c r="AO18" i="1"/>
  <c r="AK18" i="1"/>
  <c r="AJ18" i="1"/>
  <c r="AF18" i="1"/>
  <c r="AE18" i="1"/>
  <c r="AA18" i="1"/>
  <c r="Z18" i="1"/>
  <c r="V18" i="1"/>
  <c r="U18" i="1"/>
  <c r="Q18" i="1"/>
  <c r="P18" i="1"/>
  <c r="L18" i="1"/>
  <c r="K18" i="1"/>
  <c r="G18" i="1"/>
  <c r="F18" i="1"/>
  <c r="AP17" i="1"/>
  <c r="AO17" i="1"/>
  <c r="AK17" i="1"/>
  <c r="AJ17" i="1"/>
  <c r="AF17" i="1"/>
  <c r="AE17" i="1"/>
  <c r="AA17" i="1"/>
  <c r="Z17" i="1"/>
  <c r="V17" i="1"/>
  <c r="U17" i="1"/>
  <c r="Q17" i="1"/>
  <c r="P17" i="1"/>
  <c r="L17" i="1"/>
  <c r="K17" i="1"/>
  <c r="G17" i="1"/>
  <c r="F17" i="1"/>
  <c r="AP16" i="1"/>
  <c r="AO16" i="1"/>
  <c r="AK16" i="1"/>
  <c r="AJ16" i="1"/>
  <c r="AF16" i="1"/>
  <c r="AE16" i="1"/>
  <c r="AA16" i="1"/>
  <c r="Z16" i="1"/>
  <c r="V16" i="1"/>
  <c r="U16" i="1"/>
  <c r="Q16" i="1"/>
  <c r="P16" i="1"/>
  <c r="L16" i="1"/>
  <c r="K16" i="1"/>
  <c r="G16" i="1"/>
  <c r="F16" i="1"/>
  <c r="AP15" i="1"/>
  <c r="AO15" i="1"/>
  <c r="AK15" i="1"/>
  <c r="AJ15" i="1"/>
  <c r="AF15" i="1"/>
  <c r="AE15" i="1"/>
  <c r="AA15" i="1"/>
  <c r="Z15" i="1"/>
  <c r="V15" i="1"/>
  <c r="U15" i="1"/>
  <c r="Q15" i="1"/>
  <c r="P15" i="1"/>
  <c r="L15" i="1"/>
  <c r="K15" i="1"/>
  <c r="G15" i="1"/>
  <c r="F15" i="1"/>
  <c r="AP14" i="1"/>
  <c r="AO14" i="1"/>
  <c r="AK14" i="1"/>
  <c r="AJ14" i="1"/>
  <c r="AF14" i="1"/>
  <c r="AE14" i="1"/>
  <c r="AA14" i="1"/>
  <c r="Z14" i="1"/>
  <c r="V14" i="1"/>
  <c r="U14" i="1"/>
  <c r="Q14" i="1"/>
  <c r="P14" i="1"/>
  <c r="L14" i="1"/>
  <c r="K14" i="1"/>
  <c r="G14" i="1"/>
  <c r="F14" i="1"/>
  <c r="AP13" i="1"/>
  <c r="AO13" i="1"/>
  <c r="AK13" i="1"/>
  <c r="AJ13" i="1"/>
  <c r="AF13" i="1"/>
  <c r="AE13" i="1"/>
  <c r="AA13" i="1"/>
  <c r="Z13" i="1"/>
  <c r="V13" i="1"/>
  <c r="U13" i="1"/>
  <c r="Q13" i="1"/>
  <c r="P13" i="1"/>
  <c r="L13" i="1"/>
  <c r="K13" i="1"/>
  <c r="G13" i="1"/>
  <c r="F13" i="1"/>
  <c r="AP12" i="1"/>
  <c r="AO12" i="1"/>
  <c r="AK12" i="1"/>
  <c r="AJ12" i="1"/>
  <c r="AF12" i="1"/>
  <c r="AE12" i="1"/>
  <c r="AA12" i="1"/>
  <c r="Z12" i="1"/>
  <c r="V12" i="1"/>
  <c r="U12" i="1"/>
  <c r="Q12" i="1"/>
  <c r="P12" i="1"/>
  <c r="L12" i="1"/>
  <c r="K12" i="1"/>
  <c r="G12" i="1"/>
  <c r="F12" i="1"/>
  <c r="AP11" i="1"/>
  <c r="AO11" i="1"/>
  <c r="AK11" i="1"/>
  <c r="AJ11" i="1"/>
  <c r="AF11" i="1"/>
  <c r="AE11" i="1"/>
  <c r="AA11" i="1"/>
  <c r="Z11" i="1"/>
  <c r="V11" i="1"/>
  <c r="U11" i="1"/>
  <c r="Q11" i="1"/>
  <c r="P11" i="1"/>
  <c r="L11" i="1"/>
  <c r="K11" i="1"/>
  <c r="G11" i="1"/>
  <c r="F11" i="1"/>
  <c r="AP10" i="1"/>
  <c r="AO10" i="1"/>
  <c r="AK10" i="1"/>
  <c r="AJ10" i="1"/>
  <c r="AF10" i="1"/>
  <c r="AE10" i="1"/>
  <c r="AA10" i="1"/>
  <c r="Z10" i="1"/>
  <c r="V10" i="1"/>
  <c r="U10" i="1"/>
  <c r="Q10" i="1"/>
  <c r="P10" i="1"/>
  <c r="L10" i="1"/>
  <c r="K10" i="1"/>
  <c r="G10" i="1"/>
  <c r="F10" i="1"/>
  <c r="AP9" i="1"/>
  <c r="AO9" i="1"/>
  <c r="AK9" i="1"/>
  <c r="AJ9" i="1"/>
  <c r="AF9" i="1"/>
  <c r="AE9" i="1"/>
  <c r="AA9" i="1"/>
  <c r="Z9" i="1"/>
  <c r="V9" i="1"/>
  <c r="U9" i="1"/>
  <c r="Q9" i="1"/>
  <c r="P9" i="1"/>
  <c r="L9" i="1"/>
  <c r="K9" i="1"/>
  <c r="G9" i="1"/>
  <c r="F9" i="1"/>
  <c r="AP8" i="1"/>
  <c r="AO8" i="1"/>
  <c r="AK8" i="1"/>
  <c r="AJ8" i="1"/>
  <c r="AF8" i="1"/>
  <c r="AE8" i="1"/>
  <c r="AA8" i="1"/>
  <c r="Z8" i="1"/>
  <c r="V8" i="1"/>
  <c r="U8" i="1"/>
  <c r="Q8" i="1"/>
  <c r="P8" i="1"/>
  <c r="L8" i="1"/>
  <c r="K8" i="1"/>
  <c r="G8" i="1"/>
  <c r="F8" i="1"/>
  <c r="AP7" i="1"/>
  <c r="AO7" i="1"/>
  <c r="AK7" i="1"/>
  <c r="AJ7" i="1"/>
  <c r="AF7" i="1"/>
  <c r="AE7" i="1"/>
  <c r="AA7" i="1"/>
  <c r="Z7" i="1"/>
  <c r="V7" i="1"/>
  <c r="U7" i="1"/>
  <c r="Q7" i="1"/>
  <c r="P7" i="1"/>
  <c r="L7" i="1"/>
  <c r="K7" i="1"/>
  <c r="G7" i="1"/>
  <c r="F7" i="1"/>
  <c r="AP6" i="1"/>
  <c r="AO6" i="1"/>
  <c r="AK6" i="1"/>
  <c r="AJ6" i="1"/>
  <c r="AF6" i="1"/>
  <c r="AE6" i="1"/>
  <c r="AA6" i="1"/>
  <c r="Z6" i="1"/>
  <c r="V6" i="1"/>
  <c r="U6" i="1"/>
  <c r="Q6" i="1"/>
  <c r="P6" i="1"/>
  <c r="L6" i="1"/>
  <c r="K6" i="1"/>
  <c r="G6" i="1"/>
  <c r="F6" i="1"/>
  <c r="AP5" i="1"/>
  <c r="AO5" i="1"/>
  <c r="AK5" i="1"/>
  <c r="AJ5" i="1"/>
  <c r="AF5" i="1"/>
  <c r="AE5" i="1"/>
  <c r="AA5" i="1"/>
  <c r="Z5" i="1"/>
  <c r="V5" i="1"/>
  <c r="U5" i="1"/>
  <c r="Q5" i="1"/>
  <c r="P5" i="1"/>
  <c r="L5" i="1"/>
  <c r="K5" i="1"/>
  <c r="G5" i="1"/>
  <c r="F5" i="1"/>
  <c r="AP4" i="1"/>
  <c r="AO4" i="1"/>
  <c r="AK4" i="1"/>
  <c r="AJ4" i="1"/>
  <c r="AF4" i="1"/>
  <c r="AE4" i="1"/>
  <c r="AA4" i="1"/>
  <c r="Z4" i="1"/>
  <c r="V4" i="1"/>
  <c r="U4" i="1"/>
  <c r="Q4" i="1"/>
  <c r="P4" i="1"/>
  <c r="L4" i="1"/>
  <c r="K4" i="1"/>
  <c r="G4" i="1"/>
  <c r="F4" i="1"/>
  <c r="F4" i="2"/>
  <c r="G4" i="2"/>
  <c r="L4" i="2"/>
  <c r="M4" i="2"/>
  <c r="F5" i="2"/>
  <c r="G5" i="2"/>
  <c r="L5" i="2"/>
  <c r="M5" i="2"/>
  <c r="F6" i="2"/>
  <c r="G6" i="2"/>
  <c r="L6" i="2"/>
  <c r="M6" i="2"/>
  <c r="F7" i="2"/>
  <c r="G7" i="2"/>
  <c r="L7" i="2"/>
  <c r="M7" i="2"/>
  <c r="F8" i="2"/>
  <c r="G8" i="2"/>
  <c r="L8" i="2"/>
  <c r="M8" i="2"/>
  <c r="F9" i="2"/>
  <c r="G9" i="2"/>
  <c r="L9" i="2"/>
  <c r="M9" i="2"/>
  <c r="F10" i="2"/>
  <c r="G10" i="2"/>
  <c r="L10" i="2"/>
  <c r="M10" i="2"/>
  <c r="F11" i="2"/>
  <c r="G11" i="2"/>
  <c r="L11" i="2"/>
  <c r="M11" i="2"/>
  <c r="F12" i="2"/>
  <c r="G12" i="2"/>
  <c r="L12" i="2"/>
  <c r="M12" i="2"/>
  <c r="F13" i="2"/>
  <c r="G13" i="2"/>
  <c r="L13" i="2"/>
  <c r="M13" i="2"/>
  <c r="F14" i="2"/>
  <c r="G14" i="2"/>
  <c r="L14" i="2"/>
  <c r="M14" i="2"/>
  <c r="F15" i="2"/>
  <c r="G15" i="2"/>
  <c r="L15" i="2"/>
  <c r="M15" i="2"/>
  <c r="F16" i="2"/>
  <c r="G16" i="2"/>
  <c r="L16" i="2"/>
  <c r="M16" i="2"/>
  <c r="Q2" i="1" l="1"/>
  <c r="P2" i="1"/>
  <c r="U2" i="1"/>
  <c r="V2" i="1"/>
  <c r="AA2" i="1"/>
  <c r="Z2" i="1"/>
  <c r="K26" i="3"/>
  <c r="K27" i="3"/>
  <c r="K28" i="3"/>
  <c r="K29" i="3"/>
  <c r="K30" i="3"/>
  <c r="K31" i="3"/>
  <c r="K32" i="3"/>
  <c r="K33" i="3"/>
  <c r="J26" i="3"/>
  <c r="J27" i="3"/>
  <c r="J28" i="3"/>
  <c r="J29" i="3"/>
  <c r="J30" i="3"/>
  <c r="J31" i="3"/>
  <c r="J32" i="3"/>
  <c r="J33" i="3"/>
  <c r="F26" i="3"/>
  <c r="F27" i="3"/>
  <c r="F28" i="3"/>
  <c r="F29" i="3"/>
  <c r="F30" i="3"/>
  <c r="F31" i="3"/>
  <c r="F32" i="3"/>
  <c r="F33" i="3"/>
  <c r="E26" i="3"/>
  <c r="E27" i="3"/>
  <c r="E28" i="3"/>
  <c r="E29" i="3"/>
  <c r="E30" i="3"/>
  <c r="E31" i="3"/>
  <c r="E32" i="3"/>
  <c r="E33" i="3"/>
  <c r="K25" i="3" l="1"/>
  <c r="F25" i="3"/>
  <c r="E25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4" i="3"/>
  <c r="J23" i="3"/>
  <c r="J25" i="3"/>
  <c r="J22" i="3"/>
  <c r="E22" i="3"/>
  <c r="E19" i="3"/>
  <c r="E16" i="3"/>
  <c r="E12" i="3"/>
  <c r="J8" i="3"/>
  <c r="J5" i="3"/>
  <c r="J6" i="3"/>
  <c r="J7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E5" i="3"/>
  <c r="E6" i="3"/>
  <c r="E7" i="3"/>
  <c r="E8" i="3"/>
  <c r="E9" i="3"/>
  <c r="E10" i="3"/>
  <c r="E11" i="3"/>
  <c r="E13" i="3"/>
  <c r="E14" i="3"/>
  <c r="E15" i="3"/>
  <c r="E17" i="3"/>
  <c r="E18" i="3"/>
  <c r="E20" i="3"/>
  <c r="E21" i="3"/>
  <c r="J4" i="3"/>
  <c r="E4" i="3"/>
</calcChain>
</file>

<file path=xl/sharedStrings.xml><?xml version="1.0" encoding="utf-8"?>
<sst xmlns="http://schemas.openxmlformats.org/spreadsheetml/2006/main" count="651" uniqueCount="119">
  <si>
    <t>Study ID</t>
  </si>
  <si>
    <t>Age Group</t>
  </si>
  <si>
    <t>Sex</t>
  </si>
  <si>
    <t>Age</t>
  </si>
  <si>
    <t>20-39</t>
  </si>
  <si>
    <t>F</t>
  </si>
  <si>
    <t>M</t>
  </si>
  <si>
    <t>40-59</t>
  </si>
  <si>
    <t>60+</t>
  </si>
  <si>
    <t xml:space="preserve">Tongueometer </t>
  </si>
  <si>
    <t>IOPI</t>
  </si>
  <si>
    <t>Saliva Swallow 1</t>
  </si>
  <si>
    <t>Saliva Swallow 2</t>
  </si>
  <si>
    <t>Saliva Swallow 3</t>
  </si>
  <si>
    <t>Avg Saliva Swallow</t>
  </si>
  <si>
    <t>SD Saliva Swallow</t>
  </si>
  <si>
    <t>10mL Thin 1</t>
  </si>
  <si>
    <t>10mL Thin  2</t>
  </si>
  <si>
    <t>10mL Thin 3</t>
  </si>
  <si>
    <t>Avg 10mL Thin</t>
  </si>
  <si>
    <t>SD Thin</t>
  </si>
  <si>
    <t>10mL Nectar 1</t>
  </si>
  <si>
    <t>10mL Nectar 2</t>
  </si>
  <si>
    <t>10mL Nectar 3</t>
  </si>
  <si>
    <t>Avg 10mL Nectar</t>
  </si>
  <si>
    <t>SD Nectar</t>
  </si>
  <si>
    <t>10mL Honey 1</t>
  </si>
  <si>
    <t>10mL Honey 2</t>
  </si>
  <si>
    <t>10mL Honey 3</t>
  </si>
  <si>
    <t>Avg 10mL Honey</t>
  </si>
  <si>
    <t>SD Honey</t>
  </si>
  <si>
    <t>Maximum Isometric Pressure Anterior = tongue to bulb to hard palate as hard as possible</t>
  </si>
  <si>
    <t>Tongueometer</t>
  </si>
  <si>
    <t>MIP Trial 1</t>
  </si>
  <si>
    <t xml:space="preserve">MIP Trial 2 </t>
  </si>
  <si>
    <t>MIP Trial 3</t>
  </si>
  <si>
    <t>Average MIP</t>
  </si>
  <si>
    <t>SD MIP</t>
  </si>
  <si>
    <t>Highest MIP</t>
  </si>
  <si>
    <t>Max Endurance = hold 50% max MIP as long as possible</t>
  </si>
  <si>
    <t>Endur Trial 1</t>
  </si>
  <si>
    <t xml:space="preserve">Endur Trial 2 </t>
  </si>
  <si>
    <t>Average Endur</t>
  </si>
  <si>
    <t>SD Endur</t>
  </si>
  <si>
    <t>Longest Endur</t>
  </si>
  <si>
    <t>Device Preference?</t>
  </si>
  <si>
    <t>Comments</t>
  </si>
  <si>
    <t>IOPI bulb feels wider and harder to keep in place because it's smooth</t>
  </si>
  <si>
    <t>IOPI bulb slips, tongueometer stays with texture, like the tongueometer is easier to hold and app-based application</t>
  </si>
  <si>
    <t>IOPI bulb easier to hold in mouth, tonguometer is more user friendly</t>
  </si>
  <si>
    <t>None</t>
  </si>
  <si>
    <t>Tongueometer moves around in mouth when trying to hold, IOPI seems more "sensitive" to what your tongue is doing, like the Tonguometer app</t>
  </si>
  <si>
    <t>Application and better user interface</t>
  </si>
  <si>
    <t>IOPI was too bulky</t>
  </si>
  <si>
    <t>Prefer the technology piece available for Tongueometer but prefer IOPI overall</t>
  </si>
  <si>
    <t>Tongueometer has a lag, but likes visual feedback, IOPI is more sensitive, bulb feels easier to push, preferred seeing the lights on the IOPI light up over the visual with the tongueometer.</t>
  </si>
  <si>
    <t>Most consistnent, bulb is more comfortable, prefer tongueometer application - does not like tonguometer bulb texture</t>
  </si>
  <si>
    <t>IOP bulb is wider and easier to "hit", flat, Tongueometer device was easier to hold and the thicker bulb was harder to press</t>
  </si>
  <si>
    <t>tongueometer has visual feedback, larger visual range, but there appears to be a threshold minimum = more force required to get a reading, possibly a delay from bluetooth?</t>
  </si>
  <si>
    <t>Liked the application better, IOPI bulb seems to be more sensitive</t>
  </si>
  <si>
    <t>Visual feedback of tongueometer is helpful ,easier to read the texure of the bulb feels better as well, able to hold device better than IOPI</t>
  </si>
  <si>
    <t>Feels more comfortable in the mouth, seems more sensitive to movements of tongue, tongueometer got easier when I got used to it</t>
  </si>
  <si>
    <t>Prefer IOPI bulb, but visuals better on Tongueometer</t>
  </si>
  <si>
    <t>Prefer IOPI because of bulb, more inflated/feel like doing beetter, prefer less visual feedback "hold until it's green" was better than visual meter</t>
  </si>
  <si>
    <t>lag on tongueometer, green flash on IOPI is easier to see, IOPI bulb is easier to press</t>
  </si>
  <si>
    <t>like the meter on the screen, less confusing, device easier to hold, prefer the IOPI bulb</t>
  </si>
  <si>
    <t>IOPI bulb is better, softer, more adaptable to palate</t>
  </si>
  <si>
    <t>more sensitive than the tongueometer, softer bulb for IOPI</t>
  </si>
  <si>
    <t>IOPi easier to push, texture of tongueometer is different, patients may enjoy sensory input of tongueometer</t>
  </si>
  <si>
    <t xml:space="preserve">Easier to hold, less bulky </t>
  </si>
  <si>
    <t>prefer the design of tongueometer, but iopi bulb feels better in mouth, likes T visual on ipad vs lights on iopi, better undersdtanding with tongueometer</t>
  </si>
  <si>
    <t xml:space="preserve">Prefers Tongueometer bulb d/t textures, likes IOPI size of the bulb. Prefers visual feedback and look of the tongueometer and use of cell phone. </t>
  </si>
  <si>
    <t xml:space="preserve">IOPI: prefers bulb b/c of size, texture and easier to hold in the mouth. Tongueometer: likes the meter and seeing the numbers. </t>
  </si>
  <si>
    <t>IOPI: prefers bulb because is it smooth and larger, prefers IOPI meter b/c its easier. Tongueometer: dislikes the texture of bulb and felt as if it deflated/flattened</t>
  </si>
  <si>
    <t>Prefers Bulb- more smooth, IOPI device appears more accurate</t>
  </si>
  <si>
    <t>Tonguemeter</t>
  </si>
  <si>
    <t>Prrefers bulb of the IOPI but overral prefers the Tonguemeter appearance and use of phone: "seems more current"</t>
  </si>
  <si>
    <t>Prefers Bulb-More smooth</t>
  </si>
  <si>
    <t>Prefers Tongueometer- likes the tongueometer feedback. Thinks the bulb texture is weird.</t>
  </si>
  <si>
    <t>Prefers IOPI bulb: smoother bulb. Likes visual of tongueometer.</t>
  </si>
  <si>
    <t>IOPI: easier to understand. Tongueometer bulb is better because of handle, tongueometer more fun</t>
  </si>
  <si>
    <t>IOPI worked better. No preference on bulb or reading.</t>
  </si>
  <si>
    <t>IOPI:bulb was smoother and easier to read</t>
  </si>
  <si>
    <t>IOPI: Softer, more comfort. Tongueometer: displayed better</t>
  </si>
  <si>
    <t>Prefers IOPI bulb</t>
  </si>
  <si>
    <t>IOPI:Bulb easier to work with. Easier to read</t>
  </si>
  <si>
    <t>m</t>
  </si>
  <si>
    <t>Prefers bulb because of the bumps and likes the feedback of the tongueometer because it was easier to watch</t>
  </si>
  <si>
    <t>N/A</t>
  </si>
  <si>
    <t>Feedback was better because likes the gage rather than numbers</t>
  </si>
  <si>
    <t>Prefers bulb because its easier to push on and likes the feedback of the tongueometer because it was easier to follow</t>
  </si>
  <si>
    <t>IOPI bulb but liked the more modern feedback of the tongueometer</t>
  </si>
  <si>
    <t>Prefers IOPI bulb and IOPI feedback because it is more clear cut</t>
  </si>
  <si>
    <t>Prfers tongueometer feedback because screen is bigger</t>
  </si>
  <si>
    <t>Prefers bulb and feedback on tongueometer bc easier to use and easier to see performance</t>
  </si>
  <si>
    <t>Bulb is easier and more firm and feedback was encouraging and easier</t>
  </si>
  <si>
    <t>Prefers IOPI bulb bc better feeling but liikes tongueometer feedback bc easier to read</t>
  </si>
  <si>
    <t>Bulb is more comfortable and feedback is easier to read</t>
  </si>
  <si>
    <t>Easier to read</t>
  </si>
  <si>
    <t>Bulb is softer and smoother and feedback bc likes seeing numbers</t>
  </si>
  <si>
    <t>"Feedback is awesome"</t>
  </si>
  <si>
    <t>Prefers tongueometr feedback but likes IOPI BULB</t>
  </si>
  <si>
    <t xml:space="preserve">Prefers IOPI bulb but likes the more specific feedback </t>
  </si>
  <si>
    <t>Prefers IOPI bulb but likes tongueometer feedback bc more precise</t>
  </si>
  <si>
    <t>Likes the bulb and graphics</t>
  </si>
  <si>
    <t>Results seem more consistent likes feedback of tongueometer</t>
  </si>
  <si>
    <t>Bulb was better and more efficient</t>
  </si>
  <si>
    <t>Bulb was more comfortable</t>
  </si>
  <si>
    <t>Tongueometer was engaging but IOPI bulb was easier to push down on</t>
  </si>
  <si>
    <t>More modern and user friendly</t>
  </si>
  <si>
    <t>No Preference</t>
  </si>
  <si>
    <t>bulb is easier to grip and the iPad was easier to read</t>
  </si>
  <si>
    <t>familiar with apps</t>
  </si>
  <si>
    <t>bulb was smaller/less inflated, iPad scale was better</t>
  </si>
  <si>
    <t>bulb was easier/softer, and iPad was visually better</t>
  </si>
  <si>
    <t>no preference</t>
  </si>
  <si>
    <t>Average and SD for Table 1</t>
  </si>
  <si>
    <t>Average and SD for table 1</t>
  </si>
  <si>
    <t>missing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</si>
</sst>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DF17-5BCE-F741-BCE9-8A59774D2F15}">
  <dimension ref="A2:D74"/>
  <sheetViews>
    <sheetView workbookViewId="0">
      <selection sqref="A1:XFD1048576"/>
    </sheetView>
  </sheetViews>
  <sheetFormatPr defaultColWidth="11" defaultRowHeight="15.75" x14ac:dyDescent="0.25"/>
  <cols>
    <col min="1" max="1" width="11.5" customWidth="1"/>
  </cols>
  <sheetData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 t="s">
        <v>5</v>
      </c>
      <c r="D3">
        <v>26</v>
      </c>
    </row>
    <row r="4" spans="1:4" x14ac:dyDescent="0.25">
      <c r="A4">
        <v>3</v>
      </c>
      <c r="B4" t="s">
        <v>4</v>
      </c>
      <c r="C4" t="s">
        <v>5</v>
      </c>
      <c r="D4">
        <v>23</v>
      </c>
    </row>
    <row r="5" spans="1:4" x14ac:dyDescent="0.25">
      <c r="A5">
        <v>4</v>
      </c>
      <c r="B5" t="s">
        <v>4</v>
      </c>
      <c r="C5" t="s">
        <v>5</v>
      </c>
      <c r="D5">
        <v>34</v>
      </c>
    </row>
    <row r="6" spans="1:4" x14ac:dyDescent="0.25">
      <c r="A6">
        <v>5</v>
      </c>
      <c r="B6" t="s">
        <v>4</v>
      </c>
      <c r="C6" t="s">
        <v>6</v>
      </c>
      <c r="D6">
        <v>34</v>
      </c>
    </row>
    <row r="7" spans="1:4" x14ac:dyDescent="0.25">
      <c r="A7">
        <v>6</v>
      </c>
      <c r="B7" t="s">
        <v>4</v>
      </c>
      <c r="C7" t="s">
        <v>5</v>
      </c>
      <c r="D7">
        <v>30</v>
      </c>
    </row>
    <row r="8" spans="1:4" x14ac:dyDescent="0.25">
      <c r="A8">
        <v>7</v>
      </c>
      <c r="B8" t="s">
        <v>4</v>
      </c>
      <c r="C8" t="s">
        <v>6</v>
      </c>
      <c r="D8">
        <v>34</v>
      </c>
    </row>
    <row r="9" spans="1:4" x14ac:dyDescent="0.25">
      <c r="A9">
        <v>8</v>
      </c>
      <c r="B9" t="s">
        <v>4</v>
      </c>
      <c r="C9" t="s">
        <v>5</v>
      </c>
      <c r="D9">
        <v>33</v>
      </c>
    </row>
    <row r="10" spans="1:4" x14ac:dyDescent="0.25">
      <c r="A10">
        <v>9</v>
      </c>
      <c r="B10" t="s">
        <v>4</v>
      </c>
      <c r="C10" t="s">
        <v>6</v>
      </c>
      <c r="D10">
        <v>28</v>
      </c>
    </row>
    <row r="11" spans="1:4" x14ac:dyDescent="0.25">
      <c r="A11">
        <v>10</v>
      </c>
      <c r="B11" t="s">
        <v>4</v>
      </c>
      <c r="C11" t="s">
        <v>5</v>
      </c>
      <c r="D11">
        <v>24</v>
      </c>
    </row>
    <row r="12" spans="1:4" x14ac:dyDescent="0.25">
      <c r="A12">
        <v>11</v>
      </c>
      <c r="B12" t="s">
        <v>4</v>
      </c>
      <c r="C12" t="s">
        <v>5</v>
      </c>
      <c r="D12">
        <v>29</v>
      </c>
    </row>
    <row r="13" spans="1:4" x14ac:dyDescent="0.25">
      <c r="A13">
        <v>12</v>
      </c>
      <c r="B13" t="s">
        <v>4</v>
      </c>
      <c r="C13" t="s">
        <v>5</v>
      </c>
      <c r="D13">
        <v>37</v>
      </c>
    </row>
    <row r="14" spans="1:4" x14ac:dyDescent="0.25">
      <c r="A14">
        <v>13</v>
      </c>
      <c r="B14" t="s">
        <v>4</v>
      </c>
      <c r="C14" t="s">
        <v>5</v>
      </c>
      <c r="D14">
        <v>32</v>
      </c>
    </row>
    <row r="15" spans="1:4" x14ac:dyDescent="0.25">
      <c r="A15">
        <v>14</v>
      </c>
      <c r="B15" t="s">
        <v>4</v>
      </c>
      <c r="C15" t="s">
        <v>6</v>
      </c>
      <c r="D15">
        <v>31</v>
      </c>
    </row>
    <row r="16" spans="1:4" x14ac:dyDescent="0.25">
      <c r="A16">
        <v>15</v>
      </c>
      <c r="B16" t="s">
        <v>4</v>
      </c>
      <c r="C16" t="s">
        <v>6</v>
      </c>
      <c r="D16">
        <v>30</v>
      </c>
    </row>
    <row r="17" spans="1:4" x14ac:dyDescent="0.25">
      <c r="A17">
        <v>16</v>
      </c>
      <c r="B17" t="s">
        <v>4</v>
      </c>
      <c r="C17" t="s">
        <v>5</v>
      </c>
      <c r="D17">
        <v>26</v>
      </c>
    </row>
    <row r="18" spans="1:4" x14ac:dyDescent="0.25">
      <c r="A18">
        <v>17</v>
      </c>
      <c r="B18" t="s">
        <v>4</v>
      </c>
      <c r="C18" t="s">
        <v>5</v>
      </c>
      <c r="D18">
        <v>29</v>
      </c>
    </row>
    <row r="19" spans="1:4" x14ac:dyDescent="0.25">
      <c r="A19">
        <v>18</v>
      </c>
      <c r="B19" t="s">
        <v>4</v>
      </c>
      <c r="C19" t="s">
        <v>5</v>
      </c>
      <c r="D19">
        <v>33</v>
      </c>
    </row>
    <row r="20" spans="1:4" x14ac:dyDescent="0.25">
      <c r="A20">
        <v>19</v>
      </c>
      <c r="B20" t="s">
        <v>4</v>
      </c>
      <c r="C20" t="s">
        <v>5</v>
      </c>
      <c r="D20">
        <v>23</v>
      </c>
    </row>
    <row r="21" spans="1:4" x14ac:dyDescent="0.25">
      <c r="A21">
        <v>21</v>
      </c>
      <c r="B21" t="s">
        <v>4</v>
      </c>
      <c r="C21" t="s">
        <v>5</v>
      </c>
      <c r="D21">
        <v>25</v>
      </c>
    </row>
    <row r="22" spans="1:4" x14ac:dyDescent="0.25">
      <c r="A22">
        <v>23</v>
      </c>
      <c r="B22" t="s">
        <v>4</v>
      </c>
      <c r="C22" t="s">
        <v>5</v>
      </c>
      <c r="D22">
        <v>29</v>
      </c>
    </row>
    <row r="24" spans="1:4" x14ac:dyDescent="0.25">
      <c r="A24">
        <v>20</v>
      </c>
      <c r="B24" t="s">
        <v>7</v>
      </c>
      <c r="C24" t="s">
        <v>5</v>
      </c>
      <c r="D24">
        <v>42</v>
      </c>
    </row>
    <row r="25" spans="1:4" x14ac:dyDescent="0.25">
      <c r="A25">
        <v>22</v>
      </c>
      <c r="B25" t="s">
        <v>7</v>
      </c>
      <c r="C25" t="s">
        <v>5</v>
      </c>
      <c r="D25">
        <v>40</v>
      </c>
    </row>
    <row r="26" spans="1:4" x14ac:dyDescent="0.25">
      <c r="A26">
        <v>24</v>
      </c>
      <c r="B26" t="s">
        <v>7</v>
      </c>
      <c r="C26" t="s">
        <v>5</v>
      </c>
      <c r="D26">
        <v>41</v>
      </c>
    </row>
    <row r="27" spans="1:4" x14ac:dyDescent="0.25">
      <c r="A27">
        <v>25</v>
      </c>
      <c r="B27" t="s">
        <v>7</v>
      </c>
      <c r="C27" t="s">
        <v>5</v>
      </c>
      <c r="D27">
        <v>55</v>
      </c>
    </row>
    <row r="28" spans="1:4" x14ac:dyDescent="0.25">
      <c r="A28">
        <v>26</v>
      </c>
      <c r="B28" t="s">
        <v>7</v>
      </c>
      <c r="C28" t="s">
        <v>5</v>
      </c>
      <c r="D28">
        <v>55</v>
      </c>
    </row>
    <row r="29" spans="1:4" x14ac:dyDescent="0.25">
      <c r="A29">
        <v>31</v>
      </c>
      <c r="B29" t="s">
        <v>7</v>
      </c>
      <c r="C29" t="s">
        <v>5</v>
      </c>
      <c r="D29">
        <v>58</v>
      </c>
    </row>
    <row r="30" spans="1:4" x14ac:dyDescent="0.25">
      <c r="A30">
        <v>34</v>
      </c>
      <c r="B30" t="s">
        <v>7</v>
      </c>
      <c r="C30" t="s">
        <v>5</v>
      </c>
      <c r="D30">
        <v>41</v>
      </c>
    </row>
    <row r="31" spans="1:4" x14ac:dyDescent="0.25">
      <c r="A31">
        <v>35</v>
      </c>
      <c r="B31" t="s">
        <v>7</v>
      </c>
      <c r="C31" t="s">
        <v>5</v>
      </c>
      <c r="D31">
        <v>52</v>
      </c>
    </row>
    <row r="32" spans="1:4" x14ac:dyDescent="0.25">
      <c r="A32">
        <v>44</v>
      </c>
      <c r="B32" t="s">
        <v>7</v>
      </c>
      <c r="C32" t="s">
        <v>5</v>
      </c>
      <c r="D32">
        <v>42</v>
      </c>
    </row>
    <row r="33" spans="1:4" x14ac:dyDescent="0.25">
      <c r="A33">
        <v>53</v>
      </c>
      <c r="B33" t="s">
        <v>7</v>
      </c>
      <c r="C33" t="s">
        <v>5</v>
      </c>
      <c r="D33">
        <v>56</v>
      </c>
    </row>
    <row r="34" spans="1:4" x14ac:dyDescent="0.25">
      <c r="A34">
        <v>54</v>
      </c>
      <c r="B34" t="s">
        <v>7</v>
      </c>
      <c r="C34" t="s">
        <v>5</v>
      </c>
      <c r="D34">
        <v>52</v>
      </c>
    </row>
    <row r="35" spans="1:4" x14ac:dyDescent="0.25">
      <c r="A35">
        <v>57</v>
      </c>
      <c r="B35" t="s">
        <v>7</v>
      </c>
      <c r="C35" t="s">
        <v>5</v>
      </c>
      <c r="D35">
        <v>59</v>
      </c>
    </row>
    <row r="36" spans="1:4" x14ac:dyDescent="0.25">
      <c r="A36">
        <v>58</v>
      </c>
      <c r="B36" t="s">
        <v>7</v>
      </c>
      <c r="C36" t="s">
        <v>5</v>
      </c>
      <c r="D36">
        <v>56</v>
      </c>
    </row>
    <row r="37" spans="1:4" x14ac:dyDescent="0.25">
      <c r="A37">
        <v>65</v>
      </c>
      <c r="B37" t="s">
        <v>7</v>
      </c>
      <c r="C37" t="s">
        <v>5</v>
      </c>
      <c r="D37">
        <v>59</v>
      </c>
    </row>
    <row r="38" spans="1:4" x14ac:dyDescent="0.25">
      <c r="A38">
        <v>66</v>
      </c>
      <c r="B38" t="s">
        <v>7</v>
      </c>
      <c r="C38" t="s">
        <v>6</v>
      </c>
      <c r="D38">
        <v>43</v>
      </c>
    </row>
    <row r="39" spans="1:4" x14ac:dyDescent="0.25">
      <c r="A39">
        <v>67</v>
      </c>
      <c r="B39" t="s">
        <v>7</v>
      </c>
      <c r="C39" t="s">
        <v>5</v>
      </c>
      <c r="D39">
        <v>54</v>
      </c>
    </row>
    <row r="40" spans="1:4" x14ac:dyDescent="0.25">
      <c r="A40">
        <v>68</v>
      </c>
      <c r="B40" t="s">
        <v>7</v>
      </c>
      <c r="C40" t="s">
        <v>6</v>
      </c>
      <c r="D40">
        <v>57</v>
      </c>
    </row>
    <row r="41" spans="1:4" x14ac:dyDescent="0.25">
      <c r="A41">
        <v>69</v>
      </c>
      <c r="B41" t="s">
        <v>7</v>
      </c>
      <c r="C41" t="s">
        <v>5</v>
      </c>
      <c r="D41">
        <v>56</v>
      </c>
    </row>
    <row r="42" spans="1:4" x14ac:dyDescent="0.25">
      <c r="A42">
        <v>70</v>
      </c>
      <c r="B42" t="s">
        <v>7</v>
      </c>
      <c r="C42" t="s">
        <v>5</v>
      </c>
      <c r="D42">
        <v>42</v>
      </c>
    </row>
    <row r="43" spans="1:4" x14ac:dyDescent="0.25">
      <c r="A43">
        <v>71</v>
      </c>
      <c r="B43" t="s">
        <v>7</v>
      </c>
      <c r="C43" t="s">
        <v>6</v>
      </c>
      <c r="D43">
        <v>45</v>
      </c>
    </row>
    <row r="45" spans="1:4" x14ac:dyDescent="0.25">
      <c r="A45">
        <v>27</v>
      </c>
      <c r="B45" t="s">
        <v>8</v>
      </c>
      <c r="C45" t="s">
        <v>5</v>
      </c>
      <c r="D45">
        <v>68</v>
      </c>
    </row>
    <row r="46" spans="1:4" x14ac:dyDescent="0.25">
      <c r="A46">
        <v>28</v>
      </c>
      <c r="B46" t="s">
        <v>8</v>
      </c>
      <c r="C46" t="s">
        <v>6</v>
      </c>
      <c r="D46">
        <v>65</v>
      </c>
    </row>
    <row r="47" spans="1:4" x14ac:dyDescent="0.25">
      <c r="A47">
        <v>29</v>
      </c>
      <c r="B47" t="s">
        <v>8</v>
      </c>
      <c r="C47" t="s">
        <v>6</v>
      </c>
      <c r="D47">
        <v>63</v>
      </c>
    </row>
    <row r="48" spans="1:4" x14ac:dyDescent="0.25">
      <c r="A48">
        <v>30</v>
      </c>
      <c r="B48" t="s">
        <v>8</v>
      </c>
      <c r="C48" t="s">
        <v>5</v>
      </c>
      <c r="D48">
        <v>60</v>
      </c>
    </row>
    <row r="49" spans="1:4" x14ac:dyDescent="0.25">
      <c r="A49">
        <v>32</v>
      </c>
      <c r="B49" t="s">
        <v>8</v>
      </c>
      <c r="C49" t="s">
        <v>5</v>
      </c>
      <c r="D49">
        <v>67</v>
      </c>
    </row>
    <row r="50" spans="1:4" x14ac:dyDescent="0.25">
      <c r="A50">
        <v>33</v>
      </c>
      <c r="B50" t="s">
        <v>8</v>
      </c>
      <c r="C50" t="s">
        <v>86</v>
      </c>
      <c r="D50">
        <v>67</v>
      </c>
    </row>
    <row r="51" spans="1:4" x14ac:dyDescent="0.25">
      <c r="A51">
        <v>36</v>
      </c>
      <c r="B51" t="s">
        <v>8</v>
      </c>
      <c r="C51" t="s">
        <v>5</v>
      </c>
      <c r="D51">
        <v>89</v>
      </c>
    </row>
    <row r="52" spans="1:4" x14ac:dyDescent="0.25">
      <c r="A52">
        <v>37</v>
      </c>
      <c r="B52" t="s">
        <v>8</v>
      </c>
      <c r="C52" t="s">
        <v>5</v>
      </c>
      <c r="D52">
        <v>82</v>
      </c>
    </row>
    <row r="53" spans="1:4" x14ac:dyDescent="0.25">
      <c r="A53">
        <v>38</v>
      </c>
      <c r="B53" t="s">
        <v>8</v>
      </c>
      <c r="C53" t="s">
        <v>5</v>
      </c>
      <c r="D53">
        <v>78</v>
      </c>
    </row>
    <row r="54" spans="1:4" x14ac:dyDescent="0.25">
      <c r="A54">
        <v>39</v>
      </c>
      <c r="B54" t="s">
        <v>8</v>
      </c>
      <c r="C54" t="s">
        <v>5</v>
      </c>
      <c r="D54">
        <v>82</v>
      </c>
    </row>
    <row r="55" spans="1:4" x14ac:dyDescent="0.25">
      <c r="A55">
        <v>40</v>
      </c>
      <c r="B55" t="s">
        <v>8</v>
      </c>
      <c r="C55" t="s">
        <v>5</v>
      </c>
      <c r="D55">
        <v>78</v>
      </c>
    </row>
    <row r="56" spans="1:4" x14ac:dyDescent="0.25">
      <c r="A56">
        <v>41</v>
      </c>
      <c r="B56" t="s">
        <v>8</v>
      </c>
      <c r="C56" t="s">
        <v>5</v>
      </c>
      <c r="D56">
        <v>81</v>
      </c>
    </row>
    <row r="57" spans="1:4" x14ac:dyDescent="0.25">
      <c r="A57">
        <v>42</v>
      </c>
      <c r="B57" t="s">
        <v>8</v>
      </c>
      <c r="C57" t="s">
        <v>5</v>
      </c>
      <c r="D57">
        <v>75</v>
      </c>
    </row>
    <row r="58" spans="1:4" x14ac:dyDescent="0.25">
      <c r="A58">
        <v>43</v>
      </c>
      <c r="B58" t="s">
        <v>8</v>
      </c>
      <c r="C58" t="s">
        <v>5</v>
      </c>
      <c r="D58">
        <v>70</v>
      </c>
    </row>
    <row r="59" spans="1:4" x14ac:dyDescent="0.25">
      <c r="A59">
        <v>45</v>
      </c>
      <c r="B59" t="s">
        <v>8</v>
      </c>
      <c r="C59" t="s">
        <v>5</v>
      </c>
      <c r="D59">
        <v>67</v>
      </c>
    </row>
    <row r="60" spans="1:4" x14ac:dyDescent="0.25">
      <c r="A60">
        <v>46</v>
      </c>
      <c r="B60" t="s">
        <v>8</v>
      </c>
      <c r="C60" t="s">
        <v>5</v>
      </c>
      <c r="D60">
        <v>84</v>
      </c>
    </row>
    <row r="61" spans="1:4" x14ac:dyDescent="0.25">
      <c r="A61">
        <v>47</v>
      </c>
      <c r="B61" t="s">
        <v>8</v>
      </c>
      <c r="C61" t="s">
        <v>5</v>
      </c>
      <c r="D61">
        <v>63</v>
      </c>
    </row>
    <row r="62" spans="1:4" x14ac:dyDescent="0.25">
      <c r="A62">
        <v>48</v>
      </c>
      <c r="B62" t="s">
        <v>8</v>
      </c>
      <c r="C62" t="s">
        <v>5</v>
      </c>
      <c r="D62">
        <v>67</v>
      </c>
    </row>
    <row r="63" spans="1:4" x14ac:dyDescent="0.25">
      <c r="A63">
        <v>49</v>
      </c>
      <c r="B63" t="s">
        <v>8</v>
      </c>
      <c r="C63" t="s">
        <v>6</v>
      </c>
      <c r="D63">
        <v>68</v>
      </c>
    </row>
    <row r="64" spans="1:4" x14ac:dyDescent="0.25">
      <c r="A64">
        <v>50</v>
      </c>
      <c r="B64" t="s">
        <v>8</v>
      </c>
      <c r="C64" t="s">
        <v>5</v>
      </c>
      <c r="D64">
        <v>65</v>
      </c>
    </row>
    <row r="65" spans="1:4" x14ac:dyDescent="0.25">
      <c r="A65">
        <v>51</v>
      </c>
      <c r="B65" t="s">
        <v>8</v>
      </c>
      <c r="C65" t="s">
        <v>5</v>
      </c>
      <c r="D65">
        <v>63</v>
      </c>
    </row>
    <row r="66" spans="1:4" x14ac:dyDescent="0.25">
      <c r="A66">
        <v>52</v>
      </c>
      <c r="B66" t="s">
        <v>8</v>
      </c>
      <c r="C66" t="s">
        <v>5</v>
      </c>
      <c r="D66">
        <v>63</v>
      </c>
    </row>
    <row r="67" spans="1:4" x14ac:dyDescent="0.25">
      <c r="A67">
        <v>55</v>
      </c>
      <c r="B67" t="s">
        <v>8</v>
      </c>
      <c r="C67" t="s">
        <v>5</v>
      </c>
      <c r="D67">
        <v>60</v>
      </c>
    </row>
    <row r="68" spans="1:4" x14ac:dyDescent="0.25">
      <c r="A68">
        <v>56</v>
      </c>
      <c r="B68" t="s">
        <v>8</v>
      </c>
      <c r="C68" t="s">
        <v>6</v>
      </c>
      <c r="D68">
        <v>62</v>
      </c>
    </row>
    <row r="69" spans="1:4" x14ac:dyDescent="0.25">
      <c r="A69">
        <v>59</v>
      </c>
      <c r="B69" t="s">
        <v>8</v>
      </c>
      <c r="C69" t="s">
        <v>5</v>
      </c>
      <c r="D69">
        <v>67</v>
      </c>
    </row>
    <row r="70" spans="1:4" x14ac:dyDescent="0.25">
      <c r="A70">
        <v>60</v>
      </c>
      <c r="B70" t="s">
        <v>8</v>
      </c>
      <c r="C70" t="s">
        <v>5</v>
      </c>
      <c r="D70">
        <v>62</v>
      </c>
    </row>
    <row r="71" spans="1:4" x14ac:dyDescent="0.25">
      <c r="A71">
        <v>61</v>
      </c>
      <c r="B71" t="s">
        <v>8</v>
      </c>
      <c r="C71" t="s">
        <v>6</v>
      </c>
      <c r="D71">
        <v>63</v>
      </c>
    </row>
    <row r="72" spans="1:4" x14ac:dyDescent="0.25">
      <c r="A72">
        <v>62</v>
      </c>
      <c r="B72" t="s">
        <v>8</v>
      </c>
      <c r="C72" t="s">
        <v>5</v>
      </c>
      <c r="D72">
        <v>63</v>
      </c>
    </row>
    <row r="73" spans="1:4" x14ac:dyDescent="0.25">
      <c r="A73">
        <v>63</v>
      </c>
      <c r="B73" t="s">
        <v>8</v>
      </c>
      <c r="C73" t="s">
        <v>6</v>
      </c>
      <c r="D73">
        <v>63</v>
      </c>
    </row>
    <row r="74" spans="1:4" x14ac:dyDescent="0.25">
      <c r="A74">
        <v>64</v>
      </c>
      <c r="B74" t="s">
        <v>8</v>
      </c>
      <c r="C74" t="s">
        <v>5</v>
      </c>
      <c r="D74">
        <v>65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A540-65C2-B24F-A189-40E39EF1A034}">
  <dimension ref="A1:AP75"/>
  <sheetViews>
    <sheetView workbookViewId="0">
      <selection activeCell="B76" sqref="B76:B82"/>
    </sheetView>
  </sheetViews>
  <sheetFormatPr defaultColWidth="11" defaultRowHeight="15.75" x14ac:dyDescent="0.25"/>
  <cols>
    <col min="1" max="1" width="11.5" customWidth="1"/>
    <col min="3" max="3" width="18" customWidth="1"/>
    <col min="4" max="4" width="18.875" customWidth="1"/>
    <col min="5" max="5" width="15.625" customWidth="1"/>
    <col min="6" max="7" width="18.5" customWidth="1"/>
    <col min="8" max="8" width="18" customWidth="1"/>
    <col min="9" max="9" width="18.875" customWidth="1"/>
    <col min="10" max="10" width="15.625" customWidth="1"/>
    <col min="11" max="12" width="18.5" customWidth="1"/>
    <col min="13" max="13" width="13.125" customWidth="1"/>
    <col min="14" max="14" width="13.375" customWidth="1"/>
    <col min="15" max="15" width="13.125" customWidth="1"/>
    <col min="16" max="17" width="17.5" customWidth="1"/>
    <col min="18" max="18" width="13.125" customWidth="1"/>
    <col min="19" max="19" width="13.375" customWidth="1"/>
    <col min="20" max="20" width="13.125" customWidth="1"/>
    <col min="21" max="22" width="17.5" customWidth="1"/>
    <col min="23" max="23" width="13.125" customWidth="1"/>
    <col min="24" max="24" width="13.375" customWidth="1"/>
    <col min="25" max="25" width="13.875" customWidth="1"/>
    <col min="26" max="27" width="17.5" customWidth="1"/>
    <col min="28" max="28" width="13.125" customWidth="1"/>
    <col min="29" max="29" width="13.375" customWidth="1"/>
    <col min="30" max="30" width="13.875" customWidth="1"/>
    <col min="31" max="32" width="17.5" customWidth="1"/>
    <col min="33" max="33" width="13.125" customWidth="1"/>
    <col min="34" max="34" width="13.375" customWidth="1"/>
    <col min="35" max="35" width="13.875" customWidth="1"/>
    <col min="36" max="37" width="17.5" customWidth="1"/>
    <col min="38" max="38" width="13.125" customWidth="1"/>
    <col min="39" max="39" width="13.375" customWidth="1"/>
    <col min="40" max="40" width="13.875" customWidth="1"/>
    <col min="41" max="42" width="17.5" customWidth="1"/>
  </cols>
  <sheetData>
    <row r="1" spans="1:42" x14ac:dyDescent="0.25">
      <c r="C1" s="1" t="s">
        <v>9</v>
      </c>
      <c r="D1" s="1"/>
      <c r="E1" s="1"/>
      <c r="F1" s="1"/>
      <c r="G1" s="1"/>
      <c r="H1" s="1" t="s">
        <v>10</v>
      </c>
      <c r="I1" s="1"/>
      <c r="J1" s="1"/>
      <c r="K1" s="1"/>
      <c r="L1" s="1"/>
      <c r="M1" s="1" t="s">
        <v>9</v>
      </c>
      <c r="N1" s="1"/>
      <c r="O1" s="1"/>
      <c r="P1" s="1"/>
      <c r="Q1" s="1"/>
      <c r="R1" s="1" t="s">
        <v>10</v>
      </c>
      <c r="S1" s="1"/>
      <c r="T1" s="1"/>
      <c r="U1" s="1"/>
      <c r="V1" s="1"/>
      <c r="W1" s="1" t="s">
        <v>9</v>
      </c>
      <c r="X1" s="1"/>
      <c r="Y1" s="1"/>
      <c r="Z1" s="1"/>
      <c r="AA1" s="1"/>
      <c r="AB1" s="1" t="s">
        <v>10</v>
      </c>
      <c r="AC1" s="1"/>
      <c r="AD1" s="1"/>
      <c r="AE1" s="1"/>
      <c r="AF1" s="1"/>
      <c r="AG1" s="1" t="s">
        <v>9</v>
      </c>
      <c r="AH1" s="1"/>
      <c r="AI1" s="1"/>
      <c r="AJ1" s="1"/>
      <c r="AK1" s="1"/>
      <c r="AL1" s="1" t="s">
        <v>10</v>
      </c>
      <c r="AM1" s="1"/>
      <c r="AN1" s="1"/>
      <c r="AO1" s="1"/>
      <c r="AP1" s="1"/>
    </row>
    <row r="2" spans="1:42" x14ac:dyDescent="0.25">
      <c r="P2">
        <f>AVERAGE(P4:P75)</f>
        <v>20.495714285714282</v>
      </c>
      <c r="Q2">
        <f>STDEV(P4:P75)</f>
        <v>11.384871337706089</v>
      </c>
      <c r="U2">
        <f>AVERAGE(U4:U170)</f>
        <v>31.98571428571428</v>
      </c>
      <c r="V2">
        <f>STDEV(U4:U78)</f>
        <v>12.689457720646567</v>
      </c>
      <c r="Z2">
        <f>AVERAGE(Z4:Z112)</f>
        <v>21.043333333333344</v>
      </c>
      <c r="AA2">
        <f>STDEV(Z4:Z112)</f>
        <v>12.004803587678703</v>
      </c>
    </row>
    <row r="3" spans="1:42" x14ac:dyDescent="0.25">
      <c r="A3" t="s">
        <v>0</v>
      </c>
      <c r="B3" t="s">
        <v>1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11</v>
      </c>
      <c r="I3" t="s">
        <v>12</v>
      </c>
      <c r="J3" t="s">
        <v>13</v>
      </c>
      <c r="K3" t="s">
        <v>14</v>
      </c>
      <c r="L3" t="s">
        <v>15</v>
      </c>
      <c r="M3" t="s">
        <v>16</v>
      </c>
      <c r="N3" t="s">
        <v>17</v>
      </c>
      <c r="O3" t="s">
        <v>18</v>
      </c>
      <c r="P3" t="s">
        <v>19</v>
      </c>
      <c r="Q3" t="s">
        <v>20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  <c r="AA3" t="s">
        <v>25</v>
      </c>
      <c r="AB3" t="s">
        <v>21</v>
      </c>
      <c r="AC3" t="s">
        <v>22</v>
      </c>
      <c r="AD3" t="s">
        <v>23</v>
      </c>
      <c r="AE3" t="s">
        <v>24</v>
      </c>
      <c r="AF3" t="s">
        <v>25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26</v>
      </c>
      <c r="AM3" t="s">
        <v>27</v>
      </c>
      <c r="AN3" t="s">
        <v>28</v>
      </c>
      <c r="AO3" t="s">
        <v>29</v>
      </c>
      <c r="AP3" t="s">
        <v>30</v>
      </c>
    </row>
    <row r="4" spans="1:42" x14ac:dyDescent="0.25">
      <c r="A4">
        <v>1</v>
      </c>
      <c r="B4" t="s">
        <v>4</v>
      </c>
      <c r="C4">
        <v>41.1</v>
      </c>
      <c r="D4">
        <v>26.5</v>
      </c>
      <c r="E4">
        <v>31.5</v>
      </c>
      <c r="F4">
        <f t="shared" ref="F4:F23" si="0">AVERAGE(C4:E4)</f>
        <v>33.033333333333331</v>
      </c>
      <c r="G4">
        <f>STDEV(C4:E4)</f>
        <v>7.4197933484251104</v>
      </c>
      <c r="H4">
        <v>63</v>
      </c>
      <c r="I4">
        <v>55</v>
      </c>
      <c r="J4">
        <v>46</v>
      </c>
      <c r="K4">
        <f t="shared" ref="K4:K23" si="1">AVERAGE(H4:J4)</f>
        <v>54.666666666666664</v>
      </c>
      <c r="L4">
        <f>STDEV(H4:J4)</f>
        <v>8.5049005481153639</v>
      </c>
      <c r="M4">
        <v>31.5</v>
      </c>
      <c r="N4">
        <v>44.6</v>
      </c>
      <c r="O4">
        <v>34.9</v>
      </c>
      <c r="P4">
        <f>AVERAGE(M4:O4)</f>
        <v>37</v>
      </c>
      <c r="Q4">
        <f>STDEV(M4:O4)</f>
        <v>6.7977937597429383</v>
      </c>
      <c r="R4">
        <v>48</v>
      </c>
      <c r="S4">
        <v>48</v>
      </c>
      <c r="T4">
        <v>60</v>
      </c>
      <c r="U4">
        <f>AVERAGE(R4:T4)</f>
        <v>52</v>
      </c>
      <c r="V4">
        <f>STDEV(R4:T4)</f>
        <v>6.9282032302755088</v>
      </c>
      <c r="W4">
        <v>42.5</v>
      </c>
      <c r="X4">
        <v>38</v>
      </c>
      <c r="Y4">
        <v>37</v>
      </c>
      <c r="Z4">
        <f>AVERAGE(W4:Y4)</f>
        <v>39.166666666666664</v>
      </c>
      <c r="AA4">
        <f>STDEV(W4:Y4)</f>
        <v>2.9297326385411573</v>
      </c>
      <c r="AB4">
        <v>68</v>
      </c>
      <c r="AC4">
        <v>71</v>
      </c>
      <c r="AD4">
        <v>65</v>
      </c>
      <c r="AE4">
        <f>AVERAGE(AB4:AD4)</f>
        <v>68</v>
      </c>
      <c r="AF4">
        <f>STDEV(AB4:AD4)</f>
        <v>3</v>
      </c>
      <c r="AG4">
        <v>48.6</v>
      </c>
      <c r="AH4">
        <v>51.3</v>
      </c>
      <c r="AI4">
        <v>52.1</v>
      </c>
      <c r="AJ4">
        <f>AVERAGE(AG4:AI4)</f>
        <v>50.666666666666664</v>
      </c>
      <c r="AK4">
        <f>STDEV(AG4:AI4)</f>
        <v>1.8339392937971886</v>
      </c>
      <c r="AL4">
        <v>63</v>
      </c>
      <c r="AM4">
        <v>59</v>
      </c>
      <c r="AN4">
        <v>56</v>
      </c>
      <c r="AO4">
        <f>AVERAGE(AL4:AN4)</f>
        <v>59.333333333333336</v>
      </c>
      <c r="AP4">
        <f>STDEV(AL4:AN4)</f>
        <v>3.5118845842842461</v>
      </c>
    </row>
    <row r="5" spans="1:42" x14ac:dyDescent="0.25">
      <c r="A5">
        <v>3</v>
      </c>
      <c r="B5" t="s">
        <v>4</v>
      </c>
      <c r="C5">
        <v>33.5</v>
      </c>
      <c r="D5">
        <v>21.2</v>
      </c>
      <c r="E5">
        <v>13.9</v>
      </c>
      <c r="F5">
        <f t="shared" si="0"/>
        <v>22.866666666666671</v>
      </c>
      <c r="G5">
        <f t="shared" ref="G5:G23" si="2">STDEV(C5:E5)</f>
        <v>9.905722251978057</v>
      </c>
      <c r="H5">
        <v>29</v>
      </c>
      <c r="I5">
        <v>28</v>
      </c>
      <c r="J5">
        <v>33</v>
      </c>
      <c r="K5">
        <f t="shared" si="1"/>
        <v>30</v>
      </c>
      <c r="L5">
        <f t="shared" ref="L5:L23" si="3">STDEV(H5:J5)</f>
        <v>2.6457513110645907</v>
      </c>
      <c r="M5">
        <v>36.6</v>
      </c>
      <c r="N5">
        <v>22.1</v>
      </c>
      <c r="O5">
        <v>28.9</v>
      </c>
      <c r="P5">
        <f t="shared" ref="P5:P20" si="4">AVERAGE(M5:O5)</f>
        <v>29.2</v>
      </c>
      <c r="Q5">
        <f t="shared" ref="Q5:Q22" si="5">STDEV(M5:O5)</f>
        <v>7.2546536788464504</v>
      </c>
      <c r="R5">
        <v>31</v>
      </c>
      <c r="S5">
        <v>32</v>
      </c>
      <c r="T5">
        <v>25</v>
      </c>
      <c r="U5">
        <f t="shared" ref="U5:U20" si="6">AVERAGE(R5:T5)</f>
        <v>29.333333333333332</v>
      </c>
      <c r="V5">
        <f t="shared" ref="V5:V23" si="7">STDEV(R5:T5)</f>
        <v>3.7859388972001722</v>
      </c>
      <c r="W5">
        <v>20.9</v>
      </c>
      <c r="X5">
        <v>14.6</v>
      </c>
      <c r="Y5">
        <v>33.4</v>
      </c>
      <c r="Z5">
        <f t="shared" ref="Z5:Z20" si="8">AVERAGE(W5:Y5)</f>
        <v>22.966666666666669</v>
      </c>
      <c r="AA5">
        <f t="shared" ref="AA5:AA23" si="9">STDEV(W5:Y5)</f>
        <v>9.5688731485652507</v>
      </c>
      <c r="AB5">
        <v>30</v>
      </c>
      <c r="AC5">
        <v>36</v>
      </c>
      <c r="AD5">
        <v>23</v>
      </c>
      <c r="AE5">
        <f t="shared" ref="AE5:AE20" si="10">AVERAGE(AB5:AD5)</f>
        <v>29.666666666666668</v>
      </c>
      <c r="AF5">
        <f t="shared" ref="AF5:AF23" si="11">STDEV(AB5:AD5)</f>
        <v>6.5064070986477063</v>
      </c>
      <c r="AG5">
        <v>18.600000000000001</v>
      </c>
      <c r="AH5">
        <v>22</v>
      </c>
      <c r="AI5">
        <v>28.7</v>
      </c>
      <c r="AJ5">
        <f t="shared" ref="AJ5:AJ20" si="12">AVERAGE(AG5:AI5)</f>
        <v>23.099999999999998</v>
      </c>
      <c r="AK5">
        <f t="shared" ref="AK5:AK23" si="13">STDEV(AG5:AI5)</f>
        <v>5.139066063011847</v>
      </c>
      <c r="AL5">
        <v>27</v>
      </c>
      <c r="AM5">
        <v>30</v>
      </c>
      <c r="AN5">
        <v>31</v>
      </c>
      <c r="AO5">
        <f t="shared" ref="AO5:AO20" si="14">AVERAGE(AL5:AN5)</f>
        <v>29.333333333333332</v>
      </c>
      <c r="AP5">
        <f t="shared" ref="AP5:AP23" si="15">STDEV(AL5:AN5)</f>
        <v>2.0816659994661331</v>
      </c>
    </row>
    <row r="6" spans="1:42" x14ac:dyDescent="0.25">
      <c r="A6">
        <v>4</v>
      </c>
      <c r="B6" t="s">
        <v>4</v>
      </c>
      <c r="C6">
        <v>18.8</v>
      </c>
      <c r="D6">
        <v>5.2</v>
      </c>
      <c r="E6">
        <v>10.6</v>
      </c>
      <c r="F6">
        <f t="shared" si="0"/>
        <v>11.533333333333333</v>
      </c>
      <c r="G6">
        <f t="shared" si="2"/>
        <v>6.8478707152905107</v>
      </c>
      <c r="H6">
        <v>35</v>
      </c>
      <c r="I6">
        <v>24</v>
      </c>
      <c r="J6">
        <v>34</v>
      </c>
      <c r="K6">
        <f t="shared" si="1"/>
        <v>31</v>
      </c>
      <c r="L6">
        <f t="shared" si="3"/>
        <v>6.0827625302982193</v>
      </c>
      <c r="M6">
        <v>11.6</v>
      </c>
      <c r="N6">
        <v>12.6</v>
      </c>
      <c r="O6">
        <v>17</v>
      </c>
      <c r="P6">
        <f t="shared" si="4"/>
        <v>13.733333333333334</v>
      </c>
      <c r="Q6">
        <f t="shared" si="5"/>
        <v>2.8728615235220221</v>
      </c>
      <c r="R6">
        <v>36</v>
      </c>
      <c r="S6">
        <v>19</v>
      </c>
      <c r="T6">
        <v>27</v>
      </c>
      <c r="U6">
        <f t="shared" si="6"/>
        <v>27.333333333333332</v>
      </c>
      <c r="V6">
        <f t="shared" si="7"/>
        <v>8.5049005481153781</v>
      </c>
      <c r="W6">
        <v>17.600000000000001</v>
      </c>
      <c r="X6">
        <v>13.2</v>
      </c>
      <c r="Y6">
        <v>14.6</v>
      </c>
      <c r="Z6">
        <f t="shared" si="8"/>
        <v>15.133333333333333</v>
      </c>
      <c r="AA6">
        <f t="shared" si="9"/>
        <v>2.2479620400116507</v>
      </c>
      <c r="AB6">
        <v>22</v>
      </c>
      <c r="AC6">
        <v>22</v>
      </c>
      <c r="AD6">
        <v>22</v>
      </c>
      <c r="AE6">
        <f t="shared" si="10"/>
        <v>22</v>
      </c>
      <c r="AF6">
        <f t="shared" si="11"/>
        <v>0</v>
      </c>
      <c r="AG6">
        <v>12.2</v>
      </c>
      <c r="AH6">
        <v>11.1</v>
      </c>
      <c r="AI6">
        <v>19.899999999999999</v>
      </c>
      <c r="AJ6">
        <f t="shared" si="12"/>
        <v>14.399999999999999</v>
      </c>
      <c r="AK6">
        <f t="shared" si="13"/>
        <v>4.7947888378947479</v>
      </c>
      <c r="AL6">
        <v>24</v>
      </c>
      <c r="AM6">
        <v>20</v>
      </c>
      <c r="AN6">
        <v>20</v>
      </c>
      <c r="AO6">
        <f t="shared" si="14"/>
        <v>21.333333333333332</v>
      </c>
      <c r="AP6">
        <f t="shared" si="15"/>
        <v>2.3094010767585034</v>
      </c>
    </row>
    <row r="7" spans="1:42" x14ac:dyDescent="0.25">
      <c r="A7">
        <v>5</v>
      </c>
      <c r="B7" t="s">
        <v>4</v>
      </c>
      <c r="C7">
        <v>21.6</v>
      </c>
      <c r="D7">
        <v>23.7</v>
      </c>
      <c r="E7">
        <v>19.3</v>
      </c>
      <c r="F7">
        <f t="shared" si="0"/>
        <v>21.533333333333331</v>
      </c>
      <c r="G7">
        <f t="shared" si="2"/>
        <v>2.2007574453658747</v>
      </c>
      <c r="H7">
        <v>49</v>
      </c>
      <c r="I7">
        <v>35</v>
      </c>
      <c r="J7">
        <v>20</v>
      </c>
      <c r="K7">
        <f t="shared" si="1"/>
        <v>34.666666666666664</v>
      </c>
      <c r="L7">
        <f t="shared" si="3"/>
        <v>14.502873278538059</v>
      </c>
      <c r="M7">
        <v>41.7</v>
      </c>
      <c r="N7">
        <v>49.8</v>
      </c>
      <c r="O7">
        <v>36.4</v>
      </c>
      <c r="P7">
        <f t="shared" si="4"/>
        <v>42.633333333333333</v>
      </c>
      <c r="Q7">
        <f t="shared" si="5"/>
        <v>6.7485800975711232</v>
      </c>
      <c r="R7">
        <v>56</v>
      </c>
      <c r="S7">
        <v>52</v>
      </c>
      <c r="T7">
        <v>32</v>
      </c>
      <c r="U7">
        <f t="shared" si="6"/>
        <v>46.666666666666664</v>
      </c>
      <c r="V7">
        <f t="shared" si="7"/>
        <v>12.858201014657279</v>
      </c>
      <c r="W7">
        <v>47.5</v>
      </c>
      <c r="X7">
        <v>61.2</v>
      </c>
      <c r="Y7">
        <v>31.2</v>
      </c>
      <c r="Z7">
        <f t="shared" si="8"/>
        <v>46.633333333333333</v>
      </c>
      <c r="AA7">
        <f t="shared" si="9"/>
        <v>15.01876603897048</v>
      </c>
      <c r="AB7">
        <v>42</v>
      </c>
      <c r="AC7">
        <v>51</v>
      </c>
      <c r="AD7">
        <v>50</v>
      </c>
      <c r="AE7">
        <f t="shared" si="10"/>
        <v>47.666666666666664</v>
      </c>
      <c r="AF7">
        <f t="shared" si="11"/>
        <v>4.932882862316248</v>
      </c>
      <c r="AG7">
        <v>51.5</v>
      </c>
      <c r="AH7">
        <v>49.4</v>
      </c>
      <c r="AI7">
        <v>49.3</v>
      </c>
      <c r="AJ7">
        <f t="shared" si="12"/>
        <v>50.066666666666663</v>
      </c>
      <c r="AK7">
        <f t="shared" si="13"/>
        <v>1.2423096769056161</v>
      </c>
      <c r="AL7">
        <v>47</v>
      </c>
      <c r="AM7">
        <v>43</v>
      </c>
      <c r="AN7">
        <v>60</v>
      </c>
      <c r="AO7">
        <f t="shared" si="14"/>
        <v>50</v>
      </c>
      <c r="AP7">
        <f t="shared" si="15"/>
        <v>8.8881944173155887</v>
      </c>
    </row>
    <row r="8" spans="1:42" x14ac:dyDescent="0.25">
      <c r="A8">
        <v>6</v>
      </c>
      <c r="B8" t="s">
        <v>4</v>
      </c>
      <c r="C8">
        <v>21.3</v>
      </c>
      <c r="D8">
        <v>11.5</v>
      </c>
      <c r="E8">
        <v>12.2</v>
      </c>
      <c r="F8">
        <f t="shared" si="0"/>
        <v>15</v>
      </c>
      <c r="G8">
        <f t="shared" si="2"/>
        <v>5.4671747731346567</v>
      </c>
      <c r="H8">
        <v>18</v>
      </c>
      <c r="I8">
        <v>17</v>
      </c>
      <c r="J8">
        <v>12</v>
      </c>
      <c r="K8">
        <f t="shared" si="1"/>
        <v>15.666666666666666</v>
      </c>
      <c r="L8">
        <f t="shared" si="3"/>
        <v>3.2145502536643153</v>
      </c>
      <c r="M8">
        <v>6.7</v>
      </c>
      <c r="N8">
        <v>5.8</v>
      </c>
      <c r="O8">
        <v>15</v>
      </c>
      <c r="P8">
        <f t="shared" si="4"/>
        <v>9.1666666666666661</v>
      </c>
      <c r="Q8">
        <f t="shared" si="5"/>
        <v>5.0718175571813813</v>
      </c>
      <c r="R8">
        <v>17</v>
      </c>
      <c r="S8">
        <v>22</v>
      </c>
      <c r="T8">
        <v>19</v>
      </c>
      <c r="U8">
        <f t="shared" si="6"/>
        <v>19.333333333333332</v>
      </c>
      <c r="V8">
        <f t="shared" si="7"/>
        <v>2.5166114784235907</v>
      </c>
      <c r="W8">
        <v>5.5</v>
      </c>
      <c r="X8">
        <v>9.8000000000000007</v>
      </c>
      <c r="Y8">
        <v>5.4</v>
      </c>
      <c r="Z8">
        <f t="shared" si="8"/>
        <v>6.9000000000000012</v>
      </c>
      <c r="AA8">
        <f t="shared" si="9"/>
        <v>2.5119713374160915</v>
      </c>
      <c r="AB8">
        <v>25</v>
      </c>
      <c r="AC8">
        <v>27</v>
      </c>
      <c r="AD8">
        <v>30</v>
      </c>
      <c r="AE8">
        <f t="shared" si="10"/>
        <v>27.333333333333332</v>
      </c>
      <c r="AF8">
        <f t="shared" si="11"/>
        <v>2.5166114784235836</v>
      </c>
      <c r="AG8">
        <v>17.5</v>
      </c>
      <c r="AH8">
        <v>7.5</v>
      </c>
      <c r="AI8">
        <v>13.8</v>
      </c>
      <c r="AJ8">
        <f t="shared" si="12"/>
        <v>12.933333333333332</v>
      </c>
      <c r="AK8">
        <f t="shared" si="13"/>
        <v>5.0560195147302771</v>
      </c>
      <c r="AL8">
        <v>21</v>
      </c>
      <c r="AM8">
        <v>26</v>
      </c>
      <c r="AN8">
        <v>29</v>
      </c>
      <c r="AO8">
        <f t="shared" si="14"/>
        <v>25.333333333333332</v>
      </c>
      <c r="AP8">
        <f t="shared" si="15"/>
        <v>4.041451884327385</v>
      </c>
    </row>
    <row r="9" spans="1:42" x14ac:dyDescent="0.25">
      <c r="A9">
        <v>7</v>
      </c>
      <c r="B9" t="s">
        <v>4</v>
      </c>
      <c r="C9">
        <v>19.3</v>
      </c>
      <c r="D9">
        <v>29.8</v>
      </c>
      <c r="E9">
        <v>43.8</v>
      </c>
      <c r="F9">
        <f t="shared" si="0"/>
        <v>30.966666666666669</v>
      </c>
      <c r="G9">
        <f t="shared" si="2"/>
        <v>12.29159604499486</v>
      </c>
      <c r="H9">
        <v>36</v>
      </c>
      <c r="I9">
        <v>55</v>
      </c>
      <c r="J9">
        <v>52</v>
      </c>
      <c r="K9">
        <f t="shared" si="1"/>
        <v>47.666666666666664</v>
      </c>
      <c r="L9">
        <f t="shared" si="3"/>
        <v>10.214368964029715</v>
      </c>
      <c r="M9">
        <v>22.7</v>
      </c>
      <c r="N9">
        <v>19.8</v>
      </c>
      <c r="O9">
        <v>31.8</v>
      </c>
      <c r="P9">
        <f t="shared" si="4"/>
        <v>24.766666666666666</v>
      </c>
      <c r="Q9">
        <f t="shared" si="5"/>
        <v>6.2612565299094216</v>
      </c>
      <c r="R9">
        <v>33</v>
      </c>
      <c r="S9">
        <v>32</v>
      </c>
      <c r="T9">
        <v>42</v>
      </c>
      <c r="U9">
        <f t="shared" si="6"/>
        <v>35.666666666666664</v>
      </c>
      <c r="V9">
        <f t="shared" si="7"/>
        <v>5.507570547286095</v>
      </c>
      <c r="W9">
        <v>24.4</v>
      </c>
      <c r="X9">
        <v>25.4</v>
      </c>
      <c r="Y9">
        <v>28.9</v>
      </c>
      <c r="Z9">
        <f t="shared" si="8"/>
        <v>26.233333333333331</v>
      </c>
      <c r="AA9">
        <f t="shared" si="9"/>
        <v>2.3629078131263044</v>
      </c>
      <c r="AB9">
        <v>44</v>
      </c>
      <c r="AC9">
        <v>35</v>
      </c>
      <c r="AD9">
        <v>37</v>
      </c>
      <c r="AE9">
        <f t="shared" si="10"/>
        <v>38.666666666666664</v>
      </c>
      <c r="AF9">
        <f t="shared" si="11"/>
        <v>4.7258156262526088</v>
      </c>
      <c r="AG9">
        <v>14.8</v>
      </c>
      <c r="AH9">
        <v>16.100000000000001</v>
      </c>
      <c r="AI9">
        <v>23.3</v>
      </c>
      <c r="AJ9">
        <f t="shared" si="12"/>
        <v>18.066666666666666</v>
      </c>
      <c r="AK9">
        <f t="shared" si="13"/>
        <v>4.5785732857881953</v>
      </c>
      <c r="AL9">
        <v>41</v>
      </c>
      <c r="AM9">
        <v>36</v>
      </c>
      <c r="AN9">
        <v>41</v>
      </c>
      <c r="AO9">
        <f t="shared" si="14"/>
        <v>39.333333333333336</v>
      </c>
      <c r="AP9">
        <f t="shared" si="15"/>
        <v>2.8867513459481287</v>
      </c>
    </row>
    <row r="10" spans="1:42" x14ac:dyDescent="0.25">
      <c r="A10">
        <v>8</v>
      </c>
      <c r="B10" t="s">
        <v>4</v>
      </c>
      <c r="C10">
        <v>12</v>
      </c>
      <c r="D10">
        <v>6.3</v>
      </c>
      <c r="E10">
        <v>17.600000000000001</v>
      </c>
      <c r="F10">
        <f t="shared" si="0"/>
        <v>11.966666666666669</v>
      </c>
      <c r="G10">
        <f t="shared" si="2"/>
        <v>5.6500737458314019</v>
      </c>
      <c r="H10">
        <v>17</v>
      </c>
      <c r="I10">
        <v>13</v>
      </c>
      <c r="J10">
        <v>12</v>
      </c>
      <c r="K10">
        <f t="shared" si="1"/>
        <v>14</v>
      </c>
      <c r="L10">
        <f t="shared" si="3"/>
        <v>2.6457513110645907</v>
      </c>
      <c r="M10">
        <v>5.5</v>
      </c>
      <c r="N10">
        <v>10.9</v>
      </c>
      <c r="O10">
        <v>14.8</v>
      </c>
      <c r="P10">
        <f t="shared" si="4"/>
        <v>10.4</v>
      </c>
      <c r="Q10">
        <f t="shared" si="5"/>
        <v>4.6701177715342501</v>
      </c>
      <c r="R10">
        <v>12</v>
      </c>
      <c r="S10">
        <v>21</v>
      </c>
      <c r="T10">
        <v>13</v>
      </c>
      <c r="U10">
        <f t="shared" si="6"/>
        <v>15.333333333333334</v>
      </c>
      <c r="V10">
        <f t="shared" si="7"/>
        <v>4.9328828623162453</v>
      </c>
      <c r="W10">
        <v>15.1</v>
      </c>
      <c r="X10">
        <v>7.6</v>
      </c>
      <c r="Y10">
        <v>8.1</v>
      </c>
      <c r="Z10">
        <f t="shared" si="8"/>
        <v>10.266666666666666</v>
      </c>
      <c r="AA10">
        <f t="shared" si="9"/>
        <v>4.193248541803043</v>
      </c>
      <c r="AB10">
        <v>19</v>
      </c>
      <c r="AC10">
        <v>38</v>
      </c>
      <c r="AD10">
        <v>43</v>
      </c>
      <c r="AE10">
        <f t="shared" si="10"/>
        <v>33.333333333333336</v>
      </c>
      <c r="AF10">
        <f t="shared" si="11"/>
        <v>12.662279942148382</v>
      </c>
      <c r="AG10">
        <v>6.1</v>
      </c>
      <c r="AH10">
        <v>14</v>
      </c>
      <c r="AI10">
        <v>22.1</v>
      </c>
      <c r="AJ10">
        <f t="shared" si="12"/>
        <v>14.066666666666668</v>
      </c>
      <c r="AK10">
        <f t="shared" si="13"/>
        <v>8.0002083306207332</v>
      </c>
      <c r="AL10">
        <v>31</v>
      </c>
      <c r="AM10">
        <v>25</v>
      </c>
      <c r="AN10">
        <v>12</v>
      </c>
      <c r="AO10">
        <f t="shared" si="14"/>
        <v>22.666666666666668</v>
      </c>
      <c r="AP10">
        <f t="shared" si="15"/>
        <v>9.7125348562223124</v>
      </c>
    </row>
    <row r="11" spans="1:42" x14ac:dyDescent="0.25">
      <c r="A11">
        <v>9</v>
      </c>
      <c r="B11" t="s">
        <v>4</v>
      </c>
      <c r="C11">
        <v>17</v>
      </c>
      <c r="D11">
        <v>18.3</v>
      </c>
      <c r="E11">
        <v>12.7</v>
      </c>
      <c r="F11">
        <f t="shared" si="0"/>
        <v>16</v>
      </c>
      <c r="G11">
        <f t="shared" si="2"/>
        <v>2.9308701779505744</v>
      </c>
      <c r="H11">
        <v>32</v>
      </c>
      <c r="I11">
        <v>22</v>
      </c>
      <c r="J11">
        <v>21</v>
      </c>
      <c r="K11">
        <f t="shared" si="1"/>
        <v>25</v>
      </c>
      <c r="L11">
        <f t="shared" si="3"/>
        <v>6.0827625302982193</v>
      </c>
      <c r="M11">
        <v>31.3</v>
      </c>
      <c r="N11">
        <v>35.6</v>
      </c>
      <c r="O11">
        <v>26.4</v>
      </c>
      <c r="P11">
        <f t="shared" si="4"/>
        <v>31.100000000000005</v>
      </c>
      <c r="Q11">
        <f t="shared" si="5"/>
        <v>4.603259714593543</v>
      </c>
      <c r="R11">
        <v>32</v>
      </c>
      <c r="S11">
        <v>38</v>
      </c>
      <c r="T11">
        <v>36</v>
      </c>
      <c r="U11">
        <f t="shared" si="6"/>
        <v>35.333333333333336</v>
      </c>
      <c r="V11">
        <f t="shared" si="7"/>
        <v>3.0550504633038935</v>
      </c>
      <c r="W11">
        <v>34.1</v>
      </c>
      <c r="X11">
        <v>23.2</v>
      </c>
      <c r="Y11">
        <v>20.6</v>
      </c>
      <c r="Z11">
        <f t="shared" si="8"/>
        <v>25.966666666666669</v>
      </c>
      <c r="AA11">
        <f t="shared" si="9"/>
        <v>7.162634524623841</v>
      </c>
      <c r="AB11">
        <v>36</v>
      </c>
      <c r="AC11">
        <v>36</v>
      </c>
      <c r="AD11">
        <v>33</v>
      </c>
      <c r="AE11">
        <f t="shared" si="10"/>
        <v>35</v>
      </c>
      <c r="AF11">
        <f t="shared" si="11"/>
        <v>1.7320508075688772</v>
      </c>
      <c r="AG11">
        <v>25.4</v>
      </c>
      <c r="AH11">
        <v>33</v>
      </c>
      <c r="AI11">
        <v>22.9</v>
      </c>
      <c r="AJ11">
        <f t="shared" si="12"/>
        <v>27.099999999999998</v>
      </c>
      <c r="AK11">
        <f t="shared" si="13"/>
        <v>5.2602281319349489</v>
      </c>
      <c r="AL11">
        <v>37</v>
      </c>
      <c r="AM11">
        <v>33</v>
      </c>
      <c r="AN11">
        <v>31</v>
      </c>
      <c r="AO11">
        <f t="shared" si="14"/>
        <v>33.666666666666664</v>
      </c>
      <c r="AP11">
        <f t="shared" si="15"/>
        <v>3.0550504633038931</v>
      </c>
    </row>
    <row r="12" spans="1:42" x14ac:dyDescent="0.25">
      <c r="A12">
        <v>10</v>
      </c>
      <c r="B12" t="s">
        <v>4</v>
      </c>
      <c r="C12">
        <v>8.1999999999999993</v>
      </c>
      <c r="D12">
        <v>1.3</v>
      </c>
      <c r="E12">
        <v>14</v>
      </c>
      <c r="F12">
        <f t="shared" si="0"/>
        <v>7.833333333333333</v>
      </c>
      <c r="G12">
        <f t="shared" si="2"/>
        <v>6.3579346751388801</v>
      </c>
      <c r="H12">
        <v>44</v>
      </c>
      <c r="I12">
        <v>45</v>
      </c>
      <c r="J12">
        <v>32</v>
      </c>
      <c r="K12">
        <f t="shared" si="1"/>
        <v>40.333333333333336</v>
      </c>
      <c r="L12">
        <f t="shared" si="3"/>
        <v>7.2341781380702459</v>
      </c>
      <c r="M12">
        <v>12.6</v>
      </c>
      <c r="N12">
        <v>6</v>
      </c>
      <c r="O12">
        <v>10.3</v>
      </c>
      <c r="P12">
        <f t="shared" si="4"/>
        <v>9.6333333333333346</v>
      </c>
      <c r="Q12">
        <f t="shared" si="5"/>
        <v>3.3501243758005956</v>
      </c>
      <c r="R12">
        <v>38</v>
      </c>
      <c r="S12">
        <v>41</v>
      </c>
      <c r="T12">
        <v>38</v>
      </c>
      <c r="U12">
        <f t="shared" si="6"/>
        <v>39</v>
      </c>
      <c r="V12">
        <f t="shared" si="7"/>
        <v>1.7320508075688772</v>
      </c>
      <c r="W12">
        <v>8.9</v>
      </c>
      <c r="X12">
        <v>14.9</v>
      </c>
      <c r="Y12">
        <v>6.7</v>
      </c>
      <c r="Z12">
        <f t="shared" si="8"/>
        <v>10.166666666666666</v>
      </c>
      <c r="AA12">
        <f t="shared" si="9"/>
        <v>4.2442117446392036</v>
      </c>
      <c r="AB12">
        <v>41</v>
      </c>
      <c r="AC12">
        <v>42</v>
      </c>
      <c r="AD12">
        <v>40</v>
      </c>
      <c r="AE12">
        <f t="shared" si="10"/>
        <v>41</v>
      </c>
      <c r="AF12">
        <f t="shared" si="11"/>
        <v>1</v>
      </c>
      <c r="AG12">
        <v>13.9</v>
      </c>
      <c r="AH12">
        <v>7.5</v>
      </c>
      <c r="AI12">
        <v>6.7</v>
      </c>
      <c r="AJ12">
        <f>AVERAGE(AG12:AI12)</f>
        <v>9.3666666666666654</v>
      </c>
      <c r="AK12">
        <f t="shared" si="13"/>
        <v>3.9463062898530001</v>
      </c>
      <c r="AL12">
        <v>42</v>
      </c>
      <c r="AM12">
        <v>41</v>
      </c>
      <c r="AN12">
        <v>40</v>
      </c>
      <c r="AO12">
        <f t="shared" si="14"/>
        <v>41</v>
      </c>
      <c r="AP12">
        <f t="shared" si="15"/>
        <v>1</v>
      </c>
    </row>
    <row r="13" spans="1:42" x14ac:dyDescent="0.25">
      <c r="A13">
        <v>11</v>
      </c>
      <c r="B13" t="s">
        <v>4</v>
      </c>
      <c r="C13">
        <v>7.2</v>
      </c>
      <c r="D13">
        <v>6.1</v>
      </c>
      <c r="E13">
        <v>10.3</v>
      </c>
      <c r="F13">
        <f t="shared" si="0"/>
        <v>7.8666666666666671</v>
      </c>
      <c r="G13">
        <f t="shared" si="2"/>
        <v>2.1779194965226192</v>
      </c>
      <c r="H13">
        <v>24</v>
      </c>
      <c r="I13">
        <v>26</v>
      </c>
      <c r="J13">
        <v>34</v>
      </c>
      <c r="K13">
        <f t="shared" si="1"/>
        <v>28</v>
      </c>
      <c r="L13">
        <f t="shared" si="3"/>
        <v>5.2915026221291814</v>
      </c>
      <c r="M13">
        <v>46.6</v>
      </c>
      <c r="N13">
        <v>61.1</v>
      </c>
      <c r="O13">
        <v>31.6</v>
      </c>
      <c r="P13">
        <f t="shared" si="4"/>
        <v>46.433333333333337</v>
      </c>
      <c r="Q13">
        <f t="shared" si="5"/>
        <v>14.750706197783668</v>
      </c>
      <c r="R13">
        <v>30</v>
      </c>
      <c r="S13">
        <v>30</v>
      </c>
      <c r="T13">
        <v>31</v>
      </c>
      <c r="U13">
        <f t="shared" si="6"/>
        <v>30.333333333333332</v>
      </c>
      <c r="V13">
        <f t="shared" si="7"/>
        <v>0.57735026918962584</v>
      </c>
      <c r="W13">
        <v>18.3</v>
      </c>
      <c r="X13">
        <v>18.2</v>
      </c>
      <c r="Y13">
        <v>25.2</v>
      </c>
      <c r="Z13">
        <f t="shared" si="8"/>
        <v>20.566666666666666</v>
      </c>
      <c r="AA13">
        <f t="shared" si="9"/>
        <v>4.0128958787057201</v>
      </c>
      <c r="AB13">
        <v>50</v>
      </c>
      <c r="AC13">
        <v>45</v>
      </c>
      <c r="AD13">
        <v>40</v>
      </c>
      <c r="AE13">
        <f t="shared" si="10"/>
        <v>45</v>
      </c>
      <c r="AF13">
        <f t="shared" si="11"/>
        <v>5</v>
      </c>
      <c r="AG13">
        <v>7.7</v>
      </c>
      <c r="AH13">
        <v>25.8</v>
      </c>
      <c r="AI13">
        <v>11</v>
      </c>
      <c r="AJ13">
        <f t="shared" si="12"/>
        <v>14.833333333333334</v>
      </c>
      <c r="AK13">
        <f t="shared" si="13"/>
        <v>9.6396749599420257</v>
      </c>
      <c r="AL13">
        <v>42</v>
      </c>
      <c r="AM13">
        <v>46</v>
      </c>
      <c r="AN13">
        <v>41</v>
      </c>
      <c r="AO13">
        <f t="shared" si="14"/>
        <v>43</v>
      </c>
      <c r="AP13">
        <f t="shared" si="15"/>
        <v>2.6457513110645907</v>
      </c>
    </row>
    <row r="14" spans="1:42" x14ac:dyDescent="0.25">
      <c r="A14">
        <v>12</v>
      </c>
      <c r="B14" t="s">
        <v>4</v>
      </c>
      <c r="C14">
        <v>5.9</v>
      </c>
      <c r="D14">
        <v>10.6</v>
      </c>
      <c r="E14">
        <v>14</v>
      </c>
      <c r="F14">
        <f t="shared" si="0"/>
        <v>10.166666666666666</v>
      </c>
      <c r="G14">
        <f t="shared" si="2"/>
        <v>4.0673496694202909</v>
      </c>
      <c r="H14">
        <v>41</v>
      </c>
      <c r="I14">
        <v>49</v>
      </c>
      <c r="J14">
        <v>42</v>
      </c>
      <c r="K14">
        <f t="shared" si="1"/>
        <v>44</v>
      </c>
      <c r="L14">
        <f t="shared" si="3"/>
        <v>4.358898943540674</v>
      </c>
      <c r="M14">
        <v>28.1</v>
      </c>
      <c r="N14">
        <v>6.9</v>
      </c>
      <c r="O14">
        <v>4.4000000000000004</v>
      </c>
      <c r="P14">
        <f t="shared" si="4"/>
        <v>13.133333333333333</v>
      </c>
      <c r="Q14">
        <f t="shared" si="5"/>
        <v>13.02164864114116</v>
      </c>
      <c r="R14">
        <v>53</v>
      </c>
      <c r="S14">
        <v>44</v>
      </c>
      <c r="T14">
        <v>44</v>
      </c>
      <c r="U14">
        <f t="shared" si="6"/>
        <v>47</v>
      </c>
      <c r="V14">
        <f t="shared" si="7"/>
        <v>5.196152422706632</v>
      </c>
      <c r="W14">
        <v>28</v>
      </c>
      <c r="X14">
        <v>20</v>
      </c>
      <c r="Y14">
        <v>20.7</v>
      </c>
      <c r="Z14">
        <f t="shared" si="8"/>
        <v>22.900000000000002</v>
      </c>
      <c r="AA14">
        <f t="shared" si="9"/>
        <v>4.4305755833751306</v>
      </c>
      <c r="AB14">
        <v>43</v>
      </c>
      <c r="AC14">
        <v>46</v>
      </c>
      <c r="AD14">
        <v>47</v>
      </c>
      <c r="AE14">
        <f t="shared" si="10"/>
        <v>45.333333333333336</v>
      </c>
      <c r="AF14">
        <f t="shared" si="11"/>
        <v>2.0816659994661326</v>
      </c>
      <c r="AG14">
        <v>30.6</v>
      </c>
      <c r="AH14">
        <v>25.1</v>
      </c>
      <c r="AI14">
        <v>28.4</v>
      </c>
      <c r="AJ14">
        <f t="shared" si="12"/>
        <v>28.033333333333331</v>
      </c>
      <c r="AK14">
        <f t="shared" si="13"/>
        <v>2.7682726262659414</v>
      </c>
      <c r="AL14">
        <v>51</v>
      </c>
      <c r="AM14">
        <v>51</v>
      </c>
      <c r="AN14">
        <v>51</v>
      </c>
      <c r="AO14">
        <f t="shared" si="14"/>
        <v>51</v>
      </c>
      <c r="AP14">
        <f t="shared" si="15"/>
        <v>0</v>
      </c>
    </row>
    <row r="15" spans="1:42" x14ac:dyDescent="0.25">
      <c r="A15">
        <v>13</v>
      </c>
      <c r="B15" t="s">
        <v>4</v>
      </c>
      <c r="C15">
        <v>27.4</v>
      </c>
      <c r="D15">
        <v>31.6</v>
      </c>
      <c r="E15">
        <v>22.6</v>
      </c>
      <c r="F15">
        <f t="shared" si="0"/>
        <v>27.2</v>
      </c>
      <c r="G15">
        <f t="shared" si="2"/>
        <v>4.5033320996790778</v>
      </c>
      <c r="H15">
        <v>48</v>
      </c>
      <c r="I15">
        <v>48</v>
      </c>
      <c r="J15">
        <v>43</v>
      </c>
      <c r="K15">
        <f t="shared" si="1"/>
        <v>46.333333333333336</v>
      </c>
      <c r="L15">
        <f t="shared" si="3"/>
        <v>2.8867513459481287</v>
      </c>
      <c r="M15">
        <v>33.700000000000003</v>
      </c>
      <c r="N15">
        <v>21</v>
      </c>
      <c r="O15">
        <v>26</v>
      </c>
      <c r="P15">
        <f t="shared" si="4"/>
        <v>26.900000000000002</v>
      </c>
      <c r="Q15">
        <f t="shared" si="5"/>
        <v>6.3976558206893301</v>
      </c>
      <c r="R15">
        <v>45</v>
      </c>
      <c r="S15">
        <v>40</v>
      </c>
      <c r="T15">
        <v>38</v>
      </c>
      <c r="U15">
        <f t="shared" si="6"/>
        <v>41</v>
      </c>
      <c r="V15">
        <f t="shared" si="7"/>
        <v>3.6055512754639891</v>
      </c>
      <c r="W15">
        <v>27.9</v>
      </c>
      <c r="X15">
        <v>32.4</v>
      </c>
      <c r="Y15">
        <v>32.4</v>
      </c>
      <c r="Z15">
        <f t="shared" si="8"/>
        <v>30.899999999999995</v>
      </c>
      <c r="AA15">
        <f t="shared" si="9"/>
        <v>2.598076211353316</v>
      </c>
      <c r="AB15">
        <v>47</v>
      </c>
      <c r="AC15">
        <v>45</v>
      </c>
      <c r="AD15">
        <v>42</v>
      </c>
      <c r="AE15">
        <f t="shared" si="10"/>
        <v>44.666666666666664</v>
      </c>
      <c r="AF15">
        <f t="shared" si="11"/>
        <v>2.5166114784235831</v>
      </c>
      <c r="AG15">
        <v>26.3</v>
      </c>
      <c r="AH15">
        <v>26.7</v>
      </c>
      <c r="AI15">
        <v>27.3</v>
      </c>
      <c r="AJ15">
        <f t="shared" si="12"/>
        <v>26.766666666666666</v>
      </c>
      <c r="AK15">
        <f t="shared" si="13"/>
        <v>0.50332229568471676</v>
      </c>
      <c r="AL15">
        <v>46</v>
      </c>
      <c r="AM15">
        <v>47</v>
      </c>
      <c r="AN15">
        <v>51</v>
      </c>
      <c r="AO15">
        <f t="shared" si="14"/>
        <v>48</v>
      </c>
      <c r="AP15">
        <f t="shared" si="15"/>
        <v>2.6457513110645907</v>
      </c>
    </row>
    <row r="16" spans="1:42" x14ac:dyDescent="0.25">
      <c r="A16">
        <v>14</v>
      </c>
      <c r="B16" t="s">
        <v>4</v>
      </c>
      <c r="C16">
        <v>17.8</v>
      </c>
      <c r="D16">
        <v>10.3</v>
      </c>
      <c r="E16">
        <v>28.8</v>
      </c>
      <c r="F16">
        <f t="shared" si="0"/>
        <v>18.966666666666669</v>
      </c>
      <c r="G16">
        <f t="shared" si="2"/>
        <v>9.3050165681385675</v>
      </c>
      <c r="H16">
        <v>22</v>
      </c>
      <c r="I16">
        <v>29</v>
      </c>
      <c r="J16">
        <v>26</v>
      </c>
      <c r="K16">
        <f t="shared" si="1"/>
        <v>25.666666666666668</v>
      </c>
      <c r="L16">
        <f t="shared" si="3"/>
        <v>3.5118845842842519</v>
      </c>
      <c r="M16">
        <v>18.100000000000001</v>
      </c>
      <c r="N16">
        <v>14.5</v>
      </c>
      <c r="O16">
        <v>13.3</v>
      </c>
      <c r="P16">
        <f t="shared" si="4"/>
        <v>15.300000000000002</v>
      </c>
      <c r="Q16">
        <f t="shared" si="5"/>
        <v>2.4979991993593611</v>
      </c>
      <c r="R16">
        <v>22</v>
      </c>
      <c r="S16">
        <v>19</v>
      </c>
      <c r="T16">
        <v>17</v>
      </c>
      <c r="U16">
        <f t="shared" si="6"/>
        <v>19.333333333333332</v>
      </c>
      <c r="V16">
        <f t="shared" si="7"/>
        <v>2.5166114784235907</v>
      </c>
      <c r="W16">
        <v>20.3</v>
      </c>
      <c r="X16">
        <v>24.1</v>
      </c>
      <c r="Y16">
        <v>16.899999999999999</v>
      </c>
      <c r="Z16">
        <f t="shared" si="8"/>
        <v>20.433333333333334</v>
      </c>
      <c r="AA16">
        <f t="shared" si="9"/>
        <v>3.6018513757973474</v>
      </c>
      <c r="AB16">
        <v>34</v>
      </c>
      <c r="AC16">
        <v>27</v>
      </c>
      <c r="AD16">
        <v>21</v>
      </c>
      <c r="AE16">
        <f t="shared" si="10"/>
        <v>27.333333333333332</v>
      </c>
      <c r="AF16">
        <f t="shared" si="11"/>
        <v>6.5064070986477063</v>
      </c>
      <c r="AG16">
        <v>16.399999999999999</v>
      </c>
      <c r="AH16">
        <v>17.399999999999999</v>
      </c>
      <c r="AI16">
        <v>20</v>
      </c>
      <c r="AJ16">
        <f t="shared" si="12"/>
        <v>17.933333333333334</v>
      </c>
      <c r="AK16">
        <f t="shared" si="13"/>
        <v>1.8583146486355147</v>
      </c>
      <c r="AL16">
        <v>32</v>
      </c>
      <c r="AM16">
        <v>32</v>
      </c>
      <c r="AN16">
        <v>29</v>
      </c>
      <c r="AO16">
        <f t="shared" si="14"/>
        <v>31</v>
      </c>
      <c r="AP16">
        <f t="shared" si="15"/>
        <v>1.7320508075688772</v>
      </c>
    </row>
    <row r="17" spans="1:42" x14ac:dyDescent="0.25">
      <c r="A17">
        <v>15</v>
      </c>
      <c r="B17" t="s">
        <v>4</v>
      </c>
      <c r="C17">
        <v>4</v>
      </c>
      <c r="D17">
        <v>9.3000000000000007</v>
      </c>
      <c r="E17">
        <v>4.0999999999999996</v>
      </c>
      <c r="F17">
        <f t="shared" si="0"/>
        <v>5.8</v>
      </c>
      <c r="G17">
        <f t="shared" si="2"/>
        <v>3.0315012782448267</v>
      </c>
      <c r="H17">
        <v>22</v>
      </c>
      <c r="I17">
        <v>16</v>
      </c>
      <c r="J17">
        <v>11</v>
      </c>
      <c r="K17">
        <f t="shared" si="1"/>
        <v>16.333333333333332</v>
      </c>
      <c r="L17">
        <f t="shared" si="3"/>
        <v>5.5075705472861003</v>
      </c>
      <c r="M17">
        <v>3.8</v>
      </c>
      <c r="N17">
        <v>2.1</v>
      </c>
      <c r="O17">
        <v>3.2</v>
      </c>
      <c r="P17">
        <f t="shared" si="4"/>
        <v>3.0333333333333337</v>
      </c>
      <c r="Q17">
        <f t="shared" si="5"/>
        <v>0.86216781042516921</v>
      </c>
      <c r="R17">
        <v>23</v>
      </c>
      <c r="S17">
        <v>27</v>
      </c>
      <c r="T17">
        <v>27</v>
      </c>
      <c r="U17">
        <f t="shared" si="6"/>
        <v>25.666666666666668</v>
      </c>
      <c r="V17">
        <f t="shared" si="7"/>
        <v>2.3094010767585034</v>
      </c>
      <c r="W17">
        <v>18.3</v>
      </c>
      <c r="X17">
        <v>6.2</v>
      </c>
      <c r="Y17">
        <v>10.5</v>
      </c>
      <c r="Z17">
        <f t="shared" si="8"/>
        <v>11.666666666666666</v>
      </c>
      <c r="AA17">
        <f t="shared" si="9"/>
        <v>6.1337862151637923</v>
      </c>
      <c r="AB17">
        <v>33</v>
      </c>
      <c r="AC17">
        <v>30</v>
      </c>
      <c r="AD17">
        <v>35</v>
      </c>
      <c r="AE17">
        <f t="shared" si="10"/>
        <v>32.666666666666664</v>
      </c>
      <c r="AF17">
        <f t="shared" si="11"/>
        <v>2.5166114784235831</v>
      </c>
      <c r="AG17">
        <v>3.7</v>
      </c>
      <c r="AH17">
        <v>20.2</v>
      </c>
      <c r="AI17">
        <v>12.8</v>
      </c>
      <c r="AJ17">
        <f t="shared" si="12"/>
        <v>12.233333333333334</v>
      </c>
      <c r="AK17">
        <f t="shared" si="13"/>
        <v>8.2645830707503496</v>
      </c>
      <c r="AL17">
        <v>28</v>
      </c>
      <c r="AM17">
        <v>29</v>
      </c>
      <c r="AN17">
        <v>30</v>
      </c>
      <c r="AO17">
        <f t="shared" si="14"/>
        <v>29</v>
      </c>
      <c r="AP17">
        <f t="shared" si="15"/>
        <v>1</v>
      </c>
    </row>
    <row r="18" spans="1:42" x14ac:dyDescent="0.25">
      <c r="A18">
        <v>16</v>
      </c>
      <c r="B18" t="s">
        <v>4</v>
      </c>
      <c r="C18">
        <v>52.8</v>
      </c>
      <c r="D18">
        <v>52.7</v>
      </c>
      <c r="E18">
        <v>27.3</v>
      </c>
      <c r="F18">
        <f t="shared" si="0"/>
        <v>44.266666666666673</v>
      </c>
      <c r="G18">
        <f t="shared" si="2"/>
        <v>14.693649421887427</v>
      </c>
      <c r="H18">
        <v>23</v>
      </c>
      <c r="I18">
        <v>33</v>
      </c>
      <c r="J18">
        <v>48</v>
      </c>
      <c r="K18">
        <f t="shared" si="1"/>
        <v>34.666666666666664</v>
      </c>
      <c r="L18">
        <f t="shared" si="3"/>
        <v>12.583057392117913</v>
      </c>
      <c r="M18">
        <v>47</v>
      </c>
      <c r="N18">
        <v>15.2</v>
      </c>
      <c r="O18">
        <v>7.2</v>
      </c>
      <c r="P18">
        <f t="shared" si="4"/>
        <v>23.133333333333336</v>
      </c>
      <c r="Q18">
        <f t="shared" si="5"/>
        <v>21.05263245614033</v>
      </c>
      <c r="R18">
        <v>29</v>
      </c>
      <c r="S18">
        <v>55</v>
      </c>
      <c r="T18">
        <v>47</v>
      </c>
      <c r="U18">
        <f t="shared" si="6"/>
        <v>43.666666666666664</v>
      </c>
      <c r="V18">
        <f t="shared" si="7"/>
        <v>13.316656236958792</v>
      </c>
      <c r="W18">
        <v>12.9</v>
      </c>
      <c r="X18">
        <v>39</v>
      </c>
      <c r="Y18">
        <v>38.200000000000003</v>
      </c>
      <c r="Z18">
        <f t="shared" si="8"/>
        <v>30.033333333333331</v>
      </c>
      <c r="AA18">
        <f t="shared" si="9"/>
        <v>14.84329253681048</v>
      </c>
      <c r="AB18">
        <v>67</v>
      </c>
      <c r="AC18">
        <v>47</v>
      </c>
      <c r="AD18">
        <v>53</v>
      </c>
      <c r="AE18">
        <f t="shared" si="10"/>
        <v>55.666666666666664</v>
      </c>
      <c r="AF18">
        <f t="shared" si="11"/>
        <v>10.263202878893754</v>
      </c>
      <c r="AG18">
        <v>20.7</v>
      </c>
      <c r="AH18">
        <v>11.4</v>
      </c>
      <c r="AI18">
        <v>23.3</v>
      </c>
      <c r="AJ18">
        <f t="shared" si="12"/>
        <v>18.466666666666669</v>
      </c>
      <c r="AK18">
        <f t="shared" si="13"/>
        <v>6.2564633247013557</v>
      </c>
      <c r="AL18">
        <v>56</v>
      </c>
      <c r="AM18">
        <v>63</v>
      </c>
      <c r="AN18">
        <v>55</v>
      </c>
      <c r="AO18">
        <f t="shared" si="14"/>
        <v>58</v>
      </c>
      <c r="AP18">
        <f t="shared" si="15"/>
        <v>4.358898943540674</v>
      </c>
    </row>
    <row r="19" spans="1:42" x14ac:dyDescent="0.25">
      <c r="A19">
        <v>17</v>
      </c>
      <c r="B19" t="s">
        <v>4</v>
      </c>
      <c r="C19">
        <v>22</v>
      </c>
      <c r="D19">
        <v>16.2</v>
      </c>
      <c r="E19">
        <v>13</v>
      </c>
      <c r="F19">
        <f t="shared" si="0"/>
        <v>17.066666666666666</v>
      </c>
      <c r="G19">
        <f t="shared" si="2"/>
        <v>4.5621632295801602</v>
      </c>
      <c r="H19">
        <v>17</v>
      </c>
      <c r="I19">
        <v>16</v>
      </c>
      <c r="J19">
        <v>11</v>
      </c>
      <c r="K19">
        <f t="shared" si="1"/>
        <v>14.666666666666666</v>
      </c>
      <c r="L19">
        <f t="shared" si="3"/>
        <v>3.2145502536643153</v>
      </c>
      <c r="M19">
        <v>18.399999999999999</v>
      </c>
      <c r="N19">
        <v>15.5</v>
      </c>
      <c r="O19">
        <v>12.7</v>
      </c>
      <c r="P19">
        <f t="shared" si="4"/>
        <v>15.533333333333331</v>
      </c>
      <c r="Q19">
        <f t="shared" si="5"/>
        <v>2.8501461950807703</v>
      </c>
      <c r="R19">
        <v>26</v>
      </c>
      <c r="S19">
        <v>32</v>
      </c>
      <c r="T19">
        <v>30</v>
      </c>
      <c r="U19">
        <f t="shared" si="6"/>
        <v>29.333333333333332</v>
      </c>
      <c r="V19">
        <f t="shared" si="7"/>
        <v>3.0550504633038935</v>
      </c>
      <c r="W19">
        <v>23.1</v>
      </c>
      <c r="X19">
        <v>15.4</v>
      </c>
      <c r="Y19">
        <v>19.899999999999999</v>
      </c>
      <c r="Z19">
        <f t="shared" si="8"/>
        <v>19.466666666666665</v>
      </c>
      <c r="AA19">
        <f t="shared" si="9"/>
        <v>3.8682468035704969</v>
      </c>
      <c r="AB19">
        <v>33</v>
      </c>
      <c r="AC19">
        <v>27</v>
      </c>
      <c r="AD19">
        <v>28</v>
      </c>
      <c r="AE19">
        <f t="shared" si="10"/>
        <v>29.333333333333332</v>
      </c>
      <c r="AF19">
        <f t="shared" si="11"/>
        <v>3.2145502536643185</v>
      </c>
      <c r="AG19">
        <v>13.6</v>
      </c>
      <c r="AH19">
        <v>12.6</v>
      </c>
      <c r="AI19">
        <v>25</v>
      </c>
      <c r="AJ19">
        <f t="shared" si="12"/>
        <v>17.066666666666666</v>
      </c>
      <c r="AK19">
        <f t="shared" si="13"/>
        <v>6.8886379882625031</v>
      </c>
      <c r="AL19">
        <v>33</v>
      </c>
      <c r="AM19">
        <v>33</v>
      </c>
      <c r="AN19">
        <v>36</v>
      </c>
      <c r="AO19">
        <f t="shared" si="14"/>
        <v>34</v>
      </c>
      <c r="AP19">
        <f t="shared" si="15"/>
        <v>1.7320508075688772</v>
      </c>
    </row>
    <row r="20" spans="1:42" x14ac:dyDescent="0.25">
      <c r="A20">
        <v>18</v>
      </c>
      <c r="B20" t="s">
        <v>4</v>
      </c>
      <c r="C20">
        <v>8.1999999999999993</v>
      </c>
      <c r="D20">
        <v>18.399999999999999</v>
      </c>
      <c r="E20">
        <v>9.4</v>
      </c>
      <c r="F20">
        <f t="shared" si="0"/>
        <v>12</v>
      </c>
      <c r="G20">
        <f t="shared" si="2"/>
        <v>5.57494394590654</v>
      </c>
      <c r="H20">
        <v>36</v>
      </c>
      <c r="I20">
        <v>21</v>
      </c>
      <c r="J20">
        <v>32</v>
      </c>
      <c r="K20">
        <f t="shared" si="1"/>
        <v>29.666666666666668</v>
      </c>
      <c r="L20">
        <f t="shared" si="3"/>
        <v>7.7674534651540244</v>
      </c>
      <c r="M20">
        <v>6.9</v>
      </c>
      <c r="N20">
        <v>23.7</v>
      </c>
      <c r="O20">
        <v>25.8</v>
      </c>
      <c r="P20">
        <f t="shared" si="4"/>
        <v>18.8</v>
      </c>
      <c r="Q20">
        <f t="shared" si="5"/>
        <v>10.359054010864117</v>
      </c>
      <c r="R20">
        <v>37</v>
      </c>
      <c r="S20">
        <v>33</v>
      </c>
      <c r="T20">
        <v>33</v>
      </c>
      <c r="U20">
        <f t="shared" si="6"/>
        <v>34.333333333333336</v>
      </c>
      <c r="V20">
        <f t="shared" si="7"/>
        <v>2.3094010767585029</v>
      </c>
      <c r="W20">
        <v>15.4</v>
      </c>
      <c r="X20">
        <v>16.100000000000001</v>
      </c>
      <c r="Y20">
        <v>24.2</v>
      </c>
      <c r="Z20">
        <f t="shared" si="8"/>
        <v>18.566666666666666</v>
      </c>
      <c r="AA20">
        <f t="shared" si="9"/>
        <v>4.8911484677254782</v>
      </c>
      <c r="AB20">
        <v>32</v>
      </c>
      <c r="AC20">
        <v>39</v>
      </c>
      <c r="AD20">
        <v>42</v>
      </c>
      <c r="AE20">
        <f t="shared" si="10"/>
        <v>37.666666666666664</v>
      </c>
      <c r="AF20">
        <f t="shared" si="11"/>
        <v>5.1316014394468992</v>
      </c>
      <c r="AG20">
        <v>15.8</v>
      </c>
      <c r="AH20">
        <v>23.4</v>
      </c>
      <c r="AI20">
        <v>34</v>
      </c>
      <c r="AJ20">
        <f t="shared" si="12"/>
        <v>24.400000000000002</v>
      </c>
      <c r="AK20">
        <f t="shared" si="13"/>
        <v>9.1411159056211417</v>
      </c>
      <c r="AL20">
        <v>25</v>
      </c>
      <c r="AM20">
        <v>36</v>
      </c>
      <c r="AN20">
        <v>32</v>
      </c>
      <c r="AO20">
        <f t="shared" si="14"/>
        <v>31</v>
      </c>
      <c r="AP20">
        <f t="shared" si="15"/>
        <v>5.5677643628300215</v>
      </c>
    </row>
    <row r="21" spans="1:42" x14ac:dyDescent="0.25">
      <c r="A21">
        <v>19</v>
      </c>
      <c r="B21" t="s">
        <v>4</v>
      </c>
      <c r="C21">
        <v>8.1999999999999993</v>
      </c>
      <c r="D21">
        <v>18.600000000000001</v>
      </c>
      <c r="E21">
        <v>8.6</v>
      </c>
      <c r="F21">
        <f t="shared" si="0"/>
        <v>11.799999999999999</v>
      </c>
      <c r="G21">
        <f t="shared" si="2"/>
        <v>5.8923679450624968</v>
      </c>
      <c r="H21">
        <v>39</v>
      </c>
      <c r="I21">
        <v>26</v>
      </c>
      <c r="J21">
        <v>26</v>
      </c>
      <c r="K21">
        <f t="shared" si="1"/>
        <v>30.333333333333332</v>
      </c>
      <c r="L21">
        <f t="shared" si="3"/>
        <v>7.5055534994651296</v>
      </c>
      <c r="M21">
        <v>24.9</v>
      </c>
      <c r="N21">
        <v>21.2</v>
      </c>
      <c r="O21">
        <v>13.2</v>
      </c>
      <c r="P21">
        <f>AVERAGE(M21:O21)</f>
        <v>19.766666666666666</v>
      </c>
      <c r="Q21">
        <f t="shared" si="5"/>
        <v>5.9802452569550457</v>
      </c>
      <c r="R21">
        <v>33</v>
      </c>
      <c r="S21">
        <v>38</v>
      </c>
      <c r="T21">
        <v>29</v>
      </c>
      <c r="U21">
        <f>AVERAGE(R21:T21)</f>
        <v>33.333333333333336</v>
      </c>
      <c r="V21">
        <f t="shared" si="7"/>
        <v>4.5092497528228863</v>
      </c>
      <c r="W21">
        <v>17.600000000000001</v>
      </c>
      <c r="X21">
        <v>22.9</v>
      </c>
      <c r="Y21">
        <v>9.6999999999999993</v>
      </c>
      <c r="Z21">
        <f>AVERAGE(W21:Y21)</f>
        <v>16.733333333333334</v>
      </c>
      <c r="AA21">
        <f t="shared" si="9"/>
        <v>6.6425396749536496</v>
      </c>
      <c r="AB21">
        <v>27</v>
      </c>
      <c r="AC21">
        <v>32</v>
      </c>
      <c r="AD21">
        <v>35</v>
      </c>
      <c r="AE21">
        <f>AVERAGE(AB21:AD21)</f>
        <v>31.333333333333332</v>
      </c>
      <c r="AF21">
        <f t="shared" si="11"/>
        <v>4.0414518843273708</v>
      </c>
      <c r="AG21">
        <v>8.3000000000000007</v>
      </c>
      <c r="AH21">
        <v>15.9</v>
      </c>
      <c r="AI21">
        <v>15</v>
      </c>
      <c r="AJ21">
        <f>AVERAGE(AG21:AI21)</f>
        <v>13.066666666666668</v>
      </c>
      <c r="AK21">
        <f t="shared" si="13"/>
        <v>4.1525092815469158</v>
      </c>
      <c r="AL21">
        <v>36</v>
      </c>
      <c r="AM21">
        <v>40</v>
      </c>
      <c r="AN21">
        <v>36</v>
      </c>
      <c r="AO21">
        <f>AVERAGE(AL21:AN21)</f>
        <v>37.333333333333336</v>
      </c>
      <c r="AP21">
        <f t="shared" si="15"/>
        <v>2.3094010767585029</v>
      </c>
    </row>
    <row r="22" spans="1:42" x14ac:dyDescent="0.25">
      <c r="A22">
        <v>21</v>
      </c>
      <c r="B22" t="s">
        <v>4</v>
      </c>
      <c r="C22">
        <v>17.600000000000001</v>
      </c>
      <c r="D22">
        <v>21.9</v>
      </c>
      <c r="E22">
        <v>28.4</v>
      </c>
      <c r="F22">
        <f t="shared" si="0"/>
        <v>22.633333333333336</v>
      </c>
      <c r="G22">
        <f t="shared" si="2"/>
        <v>5.4372174256078045</v>
      </c>
      <c r="H22">
        <v>35</v>
      </c>
      <c r="I22">
        <v>38</v>
      </c>
      <c r="J22">
        <v>42</v>
      </c>
      <c r="K22">
        <f t="shared" si="1"/>
        <v>38.333333333333336</v>
      </c>
      <c r="L22">
        <f t="shared" si="3"/>
        <v>3.5118845842842461</v>
      </c>
      <c r="M22">
        <v>34.9</v>
      </c>
      <c r="N22">
        <v>30</v>
      </c>
      <c r="O22">
        <v>21.3</v>
      </c>
      <c r="P22">
        <f>AVERAGE(M22:O22)</f>
        <v>28.733333333333334</v>
      </c>
      <c r="Q22">
        <f t="shared" si="5"/>
        <v>6.8879121171319673</v>
      </c>
      <c r="R22">
        <v>37</v>
      </c>
      <c r="S22">
        <v>43</v>
      </c>
      <c r="T22">
        <v>41</v>
      </c>
      <c r="U22">
        <f>AVERAGE(R22:T22)</f>
        <v>40.333333333333336</v>
      </c>
      <c r="V22">
        <f t="shared" si="7"/>
        <v>3.0550504633038935</v>
      </c>
      <c r="W22">
        <v>34.799999999999997</v>
      </c>
      <c r="X22">
        <v>34.799999999999997</v>
      </c>
      <c r="Y22">
        <v>37</v>
      </c>
      <c r="Z22">
        <f>AVERAGE(W22:Y22)</f>
        <v>35.533333333333331</v>
      </c>
      <c r="AA22">
        <f t="shared" si="9"/>
        <v>1.2701705922171782</v>
      </c>
      <c r="AB22">
        <v>47</v>
      </c>
      <c r="AC22">
        <v>49</v>
      </c>
      <c r="AD22">
        <v>50</v>
      </c>
      <c r="AE22">
        <f>AVERAGE(AB22:AD22)</f>
        <v>48.666666666666664</v>
      </c>
      <c r="AF22">
        <f t="shared" si="11"/>
        <v>1.5275252316519465</v>
      </c>
      <c r="AG22">
        <v>35</v>
      </c>
      <c r="AH22">
        <v>40</v>
      </c>
      <c r="AI22">
        <v>43.7</v>
      </c>
      <c r="AJ22">
        <f>AVERAGE(AG22:AI22)</f>
        <v>39.56666666666667</v>
      </c>
      <c r="AK22">
        <f t="shared" si="13"/>
        <v>4.3661577311560045</v>
      </c>
      <c r="AL22">
        <v>41</v>
      </c>
      <c r="AM22">
        <v>43</v>
      </c>
      <c r="AN22">
        <v>47</v>
      </c>
      <c r="AO22">
        <f>AVERAGE(AL22:AN22)</f>
        <v>43.666666666666664</v>
      </c>
      <c r="AP22">
        <f t="shared" si="15"/>
        <v>3.0550504633038931</v>
      </c>
    </row>
    <row r="23" spans="1:42" x14ac:dyDescent="0.25">
      <c r="A23">
        <v>23</v>
      </c>
      <c r="B23" t="s">
        <v>4</v>
      </c>
      <c r="C23">
        <v>8.3000000000000007</v>
      </c>
      <c r="D23">
        <v>13.5</v>
      </c>
      <c r="E23">
        <v>23.5</v>
      </c>
      <c r="F23">
        <f t="shared" si="0"/>
        <v>15.1</v>
      </c>
      <c r="G23">
        <f t="shared" si="2"/>
        <v>7.7252831663311907</v>
      </c>
      <c r="H23">
        <v>44</v>
      </c>
      <c r="I23">
        <v>25</v>
      </c>
      <c r="J23">
        <v>29</v>
      </c>
      <c r="K23">
        <f t="shared" si="1"/>
        <v>32.666666666666664</v>
      </c>
      <c r="L23">
        <f t="shared" si="3"/>
        <v>10.016652800877809</v>
      </c>
      <c r="M23">
        <v>12.6</v>
      </c>
      <c r="N23">
        <v>34.700000000000003</v>
      </c>
      <c r="O23">
        <v>18</v>
      </c>
      <c r="P23">
        <f>AVERAGE(M23:O23)</f>
        <v>21.766666666666669</v>
      </c>
      <c r="Q23">
        <f>STDEV(M23:O23)</f>
        <v>11.521429309479498</v>
      </c>
      <c r="R23">
        <v>27</v>
      </c>
      <c r="S23">
        <v>27</v>
      </c>
      <c r="T23">
        <v>15</v>
      </c>
      <c r="U23">
        <f>AVERAGE(R23:T23)</f>
        <v>23</v>
      </c>
      <c r="V23">
        <f t="shared" si="7"/>
        <v>6.9282032302755088</v>
      </c>
      <c r="W23">
        <v>30.9</v>
      </c>
      <c r="X23">
        <v>25.8</v>
      </c>
      <c r="Y23">
        <v>12.6</v>
      </c>
      <c r="Z23">
        <f>AVERAGE(W23:Y23)</f>
        <v>23.099999999999998</v>
      </c>
      <c r="AA23">
        <f t="shared" si="9"/>
        <v>9.4440457432183127</v>
      </c>
      <c r="AB23">
        <v>29</v>
      </c>
      <c r="AC23">
        <v>25</v>
      </c>
      <c r="AD23">
        <v>34</v>
      </c>
      <c r="AE23">
        <f>AVERAGE(AB23:AD23)</f>
        <v>29.333333333333332</v>
      </c>
      <c r="AF23">
        <f t="shared" si="11"/>
        <v>4.5092497528228863</v>
      </c>
      <c r="AG23">
        <v>20.8</v>
      </c>
      <c r="AH23">
        <v>35</v>
      </c>
      <c r="AI23">
        <v>36.9</v>
      </c>
      <c r="AJ23">
        <f>AVERAGE(AG23:AI23)</f>
        <v>30.899999999999995</v>
      </c>
      <c r="AK23">
        <f t="shared" si="13"/>
        <v>8.7982952894296815</v>
      </c>
      <c r="AL23">
        <v>28</v>
      </c>
      <c r="AM23">
        <v>27</v>
      </c>
      <c r="AN23">
        <v>29</v>
      </c>
      <c r="AO23">
        <f>AVERAGE(AL23:AN23)</f>
        <v>28</v>
      </c>
      <c r="AP23">
        <f t="shared" si="15"/>
        <v>1</v>
      </c>
    </row>
    <row r="25" spans="1:42" x14ac:dyDescent="0.25">
      <c r="A25">
        <v>20</v>
      </c>
      <c r="B25" t="s">
        <v>7</v>
      </c>
      <c r="C25">
        <v>1.8</v>
      </c>
      <c r="D25">
        <v>1.4</v>
      </c>
      <c r="E25">
        <v>1.9</v>
      </c>
      <c r="F25">
        <f t="shared" ref="F25:F55" si="16">AVERAGE(C25:E25)</f>
        <v>1.7</v>
      </c>
      <c r="G25">
        <f>STDEV(C25:E25)</f>
        <v>0.26457513110645958</v>
      </c>
      <c r="H25">
        <v>56</v>
      </c>
      <c r="I25">
        <v>52</v>
      </c>
      <c r="J25">
        <v>60</v>
      </c>
      <c r="K25">
        <f t="shared" ref="K25:K55" si="17">AVERAGE(H25:J25)</f>
        <v>56</v>
      </c>
      <c r="L25">
        <f>STDEV(H25:J25)</f>
        <v>4</v>
      </c>
      <c r="M25">
        <v>17.100000000000001</v>
      </c>
      <c r="N25">
        <v>9.6999999999999993</v>
      </c>
      <c r="O25">
        <v>31.5</v>
      </c>
      <c r="P25">
        <f>AVERAGE(M25:O25)</f>
        <v>19.433333333333334</v>
      </c>
      <c r="Q25">
        <f>STDEV(M25:O25)</f>
        <v>11.085726558657909</v>
      </c>
      <c r="R25">
        <v>51</v>
      </c>
      <c r="S25">
        <v>46</v>
      </c>
      <c r="T25">
        <v>59</v>
      </c>
      <c r="U25">
        <f>AVERAGE(R25:T25)</f>
        <v>52</v>
      </c>
      <c r="V25">
        <f>STDEV(R25:T25)</f>
        <v>6.5574385243020004</v>
      </c>
      <c r="W25">
        <v>17.899999999999999</v>
      </c>
      <c r="X25">
        <v>40.200000000000003</v>
      </c>
      <c r="Y25">
        <v>22.9</v>
      </c>
      <c r="Z25">
        <f>AVERAGE(W25:Y25)</f>
        <v>27</v>
      </c>
      <c r="AA25">
        <f>STDEV(W25:Y25)</f>
        <v>11.701709276853535</v>
      </c>
      <c r="AB25">
        <v>56</v>
      </c>
      <c r="AC25">
        <v>54</v>
      </c>
      <c r="AD25">
        <v>52</v>
      </c>
      <c r="AE25">
        <f>AVERAGE(AB25:AD25)</f>
        <v>54</v>
      </c>
      <c r="AF25">
        <f>STDEV(AB25:AD25)</f>
        <v>2</v>
      </c>
      <c r="AG25">
        <v>30</v>
      </c>
      <c r="AH25">
        <v>17.399999999999999</v>
      </c>
      <c r="AI25">
        <v>23.2</v>
      </c>
      <c r="AJ25">
        <f>AVERAGE(AG25:AI25)</f>
        <v>23.533333333333331</v>
      </c>
      <c r="AK25">
        <f>STDEV(AG25:AI25)</f>
        <v>6.3066102886838928</v>
      </c>
      <c r="AL25">
        <v>52</v>
      </c>
      <c r="AM25">
        <v>52</v>
      </c>
      <c r="AN25">
        <v>54</v>
      </c>
      <c r="AO25">
        <f>AVERAGE(AL25:AN25)</f>
        <v>52.666666666666664</v>
      </c>
      <c r="AP25">
        <f>STDEV(AL25:AN25)</f>
        <v>1.1547005383792517</v>
      </c>
    </row>
    <row r="26" spans="1:42" x14ac:dyDescent="0.25">
      <c r="A26">
        <v>22</v>
      </c>
      <c r="B26" t="s">
        <v>7</v>
      </c>
      <c r="C26">
        <v>7.4</v>
      </c>
      <c r="D26">
        <v>5.5</v>
      </c>
      <c r="E26">
        <v>3.9</v>
      </c>
      <c r="F26">
        <f t="shared" si="16"/>
        <v>5.6000000000000005</v>
      </c>
      <c r="G26">
        <f t="shared" ref="G26:G55" si="18">STDEV(C26:E26)</f>
        <v>1.7521415467935233</v>
      </c>
      <c r="H26">
        <v>19</v>
      </c>
      <c r="I26">
        <v>13</v>
      </c>
      <c r="J26">
        <v>16</v>
      </c>
      <c r="K26">
        <f t="shared" si="17"/>
        <v>16</v>
      </c>
      <c r="L26">
        <f t="shared" ref="L26:L55" si="19">STDEV(H26:J26)</f>
        <v>3</v>
      </c>
      <c r="M26">
        <v>5.7</v>
      </c>
      <c r="N26">
        <v>20.100000000000001</v>
      </c>
      <c r="O26">
        <v>22.8</v>
      </c>
      <c r="P26">
        <f t="shared" ref="P26:P55" si="20">AVERAGE(M26:O26)</f>
        <v>16.2</v>
      </c>
      <c r="Q26">
        <f t="shared" ref="Q26:Q55" si="21">STDEV(M26:O26)</f>
        <v>9.1929320676267405</v>
      </c>
      <c r="R26">
        <v>21</v>
      </c>
      <c r="S26">
        <v>22</v>
      </c>
      <c r="T26">
        <v>28</v>
      </c>
      <c r="U26">
        <f t="shared" ref="U26:U55" si="22">AVERAGE(R26:T26)</f>
        <v>23.666666666666668</v>
      </c>
      <c r="V26">
        <f t="shared" ref="V26:V55" si="23">STDEV(R26:T26)</f>
        <v>3.7859388972001873</v>
      </c>
      <c r="W26">
        <v>15.8</v>
      </c>
      <c r="X26">
        <v>9.6999999999999993</v>
      </c>
      <c r="Y26">
        <v>5.5</v>
      </c>
      <c r="Z26">
        <f t="shared" ref="Z26:Z75" si="24">AVERAGE(W26:Y26)</f>
        <v>10.333333333333334</v>
      </c>
      <c r="AA26">
        <f t="shared" ref="AA26:AA75" si="25">STDEV(W26:Y26)</f>
        <v>5.1791247651831434</v>
      </c>
      <c r="AB26">
        <v>24</v>
      </c>
      <c r="AC26">
        <v>28</v>
      </c>
      <c r="AD26">
        <v>25</v>
      </c>
      <c r="AE26">
        <f t="shared" ref="AE26:AE55" si="26">AVERAGE(AB26:AD26)</f>
        <v>25.666666666666668</v>
      </c>
      <c r="AF26">
        <f t="shared" ref="AF26:AF55" si="27">STDEV(AB26:AD26)</f>
        <v>2.0816659994661331</v>
      </c>
      <c r="AG26">
        <v>5.2</v>
      </c>
      <c r="AH26">
        <v>13.6</v>
      </c>
      <c r="AI26">
        <v>12.3</v>
      </c>
      <c r="AJ26">
        <f t="shared" ref="AJ26:AJ55" si="28">AVERAGE(AG26:AI26)</f>
        <v>10.366666666666667</v>
      </c>
      <c r="AK26">
        <f t="shared" ref="AK26:AK55" si="29">STDEV(AG26:AI26)</f>
        <v>4.5214304521172615</v>
      </c>
      <c r="AL26">
        <v>25</v>
      </c>
      <c r="AM26">
        <v>31</v>
      </c>
      <c r="AN26">
        <v>27</v>
      </c>
      <c r="AO26">
        <f t="shared" ref="AO26:AO55" si="30">AVERAGE(AL26:AN26)</f>
        <v>27.666666666666668</v>
      </c>
      <c r="AP26">
        <f t="shared" ref="AP26:AP55" si="31">STDEV(AL26:AN26)</f>
        <v>3.0550504633038935</v>
      </c>
    </row>
    <row r="27" spans="1:42" x14ac:dyDescent="0.25">
      <c r="A27">
        <v>24</v>
      </c>
      <c r="B27" t="s">
        <v>7</v>
      </c>
      <c r="C27">
        <v>12</v>
      </c>
      <c r="D27">
        <v>8</v>
      </c>
      <c r="E27">
        <v>6.3</v>
      </c>
      <c r="F27">
        <f t="shared" si="16"/>
        <v>8.7666666666666675</v>
      </c>
      <c r="G27">
        <f t="shared" si="18"/>
        <v>2.9263173671584766</v>
      </c>
      <c r="H27">
        <v>41</v>
      </c>
      <c r="I27">
        <v>42</v>
      </c>
      <c r="J27">
        <v>30</v>
      </c>
      <c r="K27">
        <f t="shared" si="17"/>
        <v>37.666666666666664</v>
      </c>
      <c r="L27">
        <f t="shared" si="19"/>
        <v>6.6583281184794041</v>
      </c>
      <c r="M27">
        <v>15.6</v>
      </c>
      <c r="N27">
        <v>21.4</v>
      </c>
      <c r="O27">
        <v>8.6</v>
      </c>
      <c r="P27">
        <f t="shared" si="20"/>
        <v>15.200000000000001</v>
      </c>
      <c r="Q27">
        <f t="shared" si="21"/>
        <v>6.4093681435848247</v>
      </c>
      <c r="R27">
        <v>34</v>
      </c>
      <c r="S27">
        <v>29</v>
      </c>
      <c r="T27">
        <v>35</v>
      </c>
      <c r="U27">
        <f t="shared" si="22"/>
        <v>32.666666666666664</v>
      </c>
      <c r="V27">
        <f t="shared" si="23"/>
        <v>3.214550253664318</v>
      </c>
      <c r="W27">
        <v>20.2</v>
      </c>
      <c r="X27">
        <v>14.2</v>
      </c>
      <c r="Y27">
        <v>16</v>
      </c>
      <c r="Z27">
        <f t="shared" si="24"/>
        <v>16.8</v>
      </c>
      <c r="AA27">
        <f t="shared" si="25"/>
        <v>3.0789608636681334</v>
      </c>
      <c r="AB27">
        <v>39</v>
      </c>
      <c r="AC27">
        <v>34</v>
      </c>
      <c r="AD27">
        <v>42</v>
      </c>
      <c r="AE27">
        <f t="shared" si="26"/>
        <v>38.333333333333336</v>
      </c>
      <c r="AF27">
        <f t="shared" si="27"/>
        <v>4.0414518843273806</v>
      </c>
      <c r="AG27">
        <v>21.9</v>
      </c>
      <c r="AH27">
        <v>23.9</v>
      </c>
      <c r="AI27">
        <v>22</v>
      </c>
      <c r="AJ27">
        <f t="shared" si="28"/>
        <v>22.599999999999998</v>
      </c>
      <c r="AK27">
        <f t="shared" si="29"/>
        <v>1.1269427669584642</v>
      </c>
      <c r="AL27">
        <v>40</v>
      </c>
      <c r="AM27">
        <v>41</v>
      </c>
      <c r="AN27">
        <v>43</v>
      </c>
      <c r="AO27">
        <f t="shared" si="30"/>
        <v>41.333333333333336</v>
      </c>
      <c r="AP27">
        <f t="shared" si="31"/>
        <v>1.5275252316519465</v>
      </c>
    </row>
    <row r="28" spans="1:42" x14ac:dyDescent="0.25">
      <c r="A28">
        <v>25</v>
      </c>
      <c r="B28" t="s">
        <v>7</v>
      </c>
      <c r="C28">
        <v>4.0999999999999996</v>
      </c>
      <c r="D28">
        <v>0.6</v>
      </c>
      <c r="E28">
        <v>4.5999999999999996</v>
      </c>
      <c r="F28">
        <f t="shared" si="16"/>
        <v>3.0999999999999996</v>
      </c>
      <c r="G28">
        <f t="shared" si="18"/>
        <v>2.179449471770337</v>
      </c>
      <c r="H28">
        <v>29</v>
      </c>
      <c r="I28">
        <v>36</v>
      </c>
      <c r="J28">
        <v>31</v>
      </c>
      <c r="K28">
        <f t="shared" si="17"/>
        <v>32</v>
      </c>
      <c r="L28">
        <f t="shared" si="19"/>
        <v>3.6055512754639891</v>
      </c>
      <c r="M28">
        <v>3.4</v>
      </c>
      <c r="N28">
        <v>7.8</v>
      </c>
      <c r="O28">
        <v>6.5</v>
      </c>
      <c r="P28">
        <f t="shared" si="20"/>
        <v>5.8999999999999995</v>
      </c>
      <c r="Q28">
        <f t="shared" si="21"/>
        <v>2.2605309110914629</v>
      </c>
      <c r="R28">
        <v>46</v>
      </c>
      <c r="S28">
        <v>36</v>
      </c>
      <c r="T28">
        <v>30</v>
      </c>
      <c r="U28">
        <f t="shared" si="22"/>
        <v>37.333333333333336</v>
      </c>
      <c r="V28">
        <f t="shared" si="23"/>
        <v>8.08290376865477</v>
      </c>
      <c r="W28">
        <v>13</v>
      </c>
      <c r="X28">
        <v>7.8</v>
      </c>
      <c r="Y28">
        <v>8.1999999999999993</v>
      </c>
      <c r="Z28">
        <f t="shared" si="24"/>
        <v>9.6666666666666661</v>
      </c>
      <c r="AA28">
        <f t="shared" si="25"/>
        <v>2.8936712552280941</v>
      </c>
      <c r="AB28">
        <v>38</v>
      </c>
      <c r="AC28">
        <v>42</v>
      </c>
      <c r="AD28">
        <v>34</v>
      </c>
      <c r="AE28">
        <f t="shared" si="26"/>
        <v>38</v>
      </c>
      <c r="AF28">
        <f t="shared" si="27"/>
        <v>4</v>
      </c>
      <c r="AG28">
        <v>7.7</v>
      </c>
      <c r="AH28">
        <v>28.3</v>
      </c>
      <c r="AI28">
        <v>7.5</v>
      </c>
      <c r="AJ28">
        <f t="shared" si="28"/>
        <v>14.5</v>
      </c>
      <c r="AK28">
        <f t="shared" si="29"/>
        <v>11.951568934662928</v>
      </c>
      <c r="AL28">
        <v>38</v>
      </c>
      <c r="AM28">
        <v>41</v>
      </c>
      <c r="AN28">
        <v>42</v>
      </c>
      <c r="AO28">
        <f t="shared" si="30"/>
        <v>40.333333333333336</v>
      </c>
      <c r="AP28">
        <f t="shared" si="31"/>
        <v>2.0816659994661326</v>
      </c>
    </row>
    <row r="29" spans="1:42" x14ac:dyDescent="0.25">
      <c r="A29">
        <v>26</v>
      </c>
      <c r="B29" t="s">
        <v>7</v>
      </c>
      <c r="C29">
        <v>23.5</v>
      </c>
      <c r="D29">
        <v>18</v>
      </c>
      <c r="E29">
        <v>18.600000000000001</v>
      </c>
      <c r="F29">
        <f t="shared" si="16"/>
        <v>20.033333333333335</v>
      </c>
      <c r="G29">
        <f t="shared" si="18"/>
        <v>3.0171730698343033</v>
      </c>
      <c r="H29">
        <v>20</v>
      </c>
      <c r="I29">
        <v>27</v>
      </c>
      <c r="J29">
        <v>22</v>
      </c>
      <c r="K29">
        <f t="shared" si="17"/>
        <v>23</v>
      </c>
      <c r="L29">
        <f t="shared" si="19"/>
        <v>3.6055512754639891</v>
      </c>
      <c r="M29">
        <v>40.5</v>
      </c>
      <c r="N29">
        <v>31.1</v>
      </c>
      <c r="O29">
        <v>26.2</v>
      </c>
      <c r="P29">
        <f t="shared" si="20"/>
        <v>32.6</v>
      </c>
      <c r="Q29">
        <f t="shared" si="21"/>
        <v>7.2670489196096613</v>
      </c>
      <c r="R29">
        <v>34</v>
      </c>
      <c r="S29">
        <v>55</v>
      </c>
      <c r="T29">
        <v>42</v>
      </c>
      <c r="U29">
        <f t="shared" si="22"/>
        <v>43.666666666666664</v>
      </c>
      <c r="V29">
        <f t="shared" si="23"/>
        <v>10.598742063723105</v>
      </c>
      <c r="W29">
        <v>42.6</v>
      </c>
      <c r="X29">
        <v>39.1</v>
      </c>
      <c r="Y29">
        <v>45.5</v>
      </c>
      <c r="Z29">
        <f t="shared" si="24"/>
        <v>42.4</v>
      </c>
      <c r="AA29">
        <f t="shared" si="25"/>
        <v>3.2046840717924123</v>
      </c>
      <c r="AB29">
        <v>47</v>
      </c>
      <c r="AC29">
        <v>40</v>
      </c>
      <c r="AD29">
        <v>42</v>
      </c>
      <c r="AE29">
        <f t="shared" si="26"/>
        <v>43</v>
      </c>
      <c r="AF29">
        <f t="shared" si="27"/>
        <v>3.6055512754639891</v>
      </c>
      <c r="AG29">
        <v>41.2</v>
      </c>
      <c r="AH29">
        <v>44</v>
      </c>
      <c r="AI29">
        <v>41.7</v>
      </c>
      <c r="AJ29">
        <f t="shared" si="28"/>
        <v>42.300000000000004</v>
      </c>
      <c r="AK29">
        <f t="shared" si="29"/>
        <v>1.4933184523068064</v>
      </c>
      <c r="AL29">
        <v>62</v>
      </c>
      <c r="AM29">
        <v>62</v>
      </c>
      <c r="AN29">
        <v>59</v>
      </c>
      <c r="AO29">
        <f t="shared" si="30"/>
        <v>61</v>
      </c>
      <c r="AP29">
        <f t="shared" si="31"/>
        <v>1.7320508075688772</v>
      </c>
    </row>
    <row r="30" spans="1:42" x14ac:dyDescent="0.25">
      <c r="A30">
        <v>31</v>
      </c>
      <c r="B30" t="s">
        <v>7</v>
      </c>
      <c r="C30">
        <v>0</v>
      </c>
      <c r="D30">
        <v>16</v>
      </c>
      <c r="E30">
        <v>27.1</v>
      </c>
      <c r="F30">
        <f t="shared" si="16"/>
        <v>14.366666666666667</v>
      </c>
      <c r="G30">
        <f t="shared" si="18"/>
        <v>13.62363142973757</v>
      </c>
      <c r="H30">
        <v>11</v>
      </c>
      <c r="I30">
        <v>12</v>
      </c>
      <c r="J30">
        <v>9</v>
      </c>
      <c r="K30">
        <f t="shared" si="17"/>
        <v>10.666666666666666</v>
      </c>
      <c r="L30">
        <f t="shared" si="19"/>
        <v>1.5275252316519499</v>
      </c>
      <c r="M30">
        <v>5.3</v>
      </c>
      <c r="N30">
        <v>11.9</v>
      </c>
      <c r="O30">
        <v>41.9</v>
      </c>
      <c r="P30">
        <f t="shared" si="20"/>
        <v>19.7</v>
      </c>
      <c r="Q30">
        <f t="shared" si="21"/>
        <v>19.506921848410634</v>
      </c>
      <c r="R30">
        <v>23</v>
      </c>
      <c r="S30">
        <v>29</v>
      </c>
      <c r="T30">
        <v>29</v>
      </c>
      <c r="U30">
        <f t="shared" si="22"/>
        <v>27</v>
      </c>
      <c r="V30">
        <f t="shared" si="23"/>
        <v>3.4641016151377544</v>
      </c>
      <c r="W30">
        <v>23.1</v>
      </c>
      <c r="X30">
        <v>37.5</v>
      </c>
      <c r="Y30">
        <v>29</v>
      </c>
      <c r="Z30">
        <f t="shared" si="24"/>
        <v>29.866666666666664</v>
      </c>
      <c r="AA30">
        <f t="shared" si="25"/>
        <v>7.2390146659150822</v>
      </c>
      <c r="AB30">
        <v>35</v>
      </c>
      <c r="AC30">
        <v>27</v>
      </c>
      <c r="AD30">
        <v>25</v>
      </c>
      <c r="AE30">
        <f t="shared" si="26"/>
        <v>29</v>
      </c>
      <c r="AF30">
        <f t="shared" si="27"/>
        <v>5.2915026221291814</v>
      </c>
      <c r="AG30">
        <v>28.1</v>
      </c>
      <c r="AH30">
        <v>33.200000000000003</v>
      </c>
      <c r="AI30">
        <v>39.6</v>
      </c>
      <c r="AJ30">
        <f t="shared" si="28"/>
        <v>33.633333333333333</v>
      </c>
      <c r="AK30">
        <f t="shared" si="29"/>
        <v>5.7622333633178329</v>
      </c>
      <c r="AL30">
        <v>37</v>
      </c>
      <c r="AM30">
        <v>32</v>
      </c>
      <c r="AN30">
        <v>37</v>
      </c>
      <c r="AO30">
        <f t="shared" si="30"/>
        <v>35.333333333333336</v>
      </c>
      <c r="AP30">
        <f t="shared" si="31"/>
        <v>2.8867513459481287</v>
      </c>
    </row>
    <row r="31" spans="1:42" x14ac:dyDescent="0.25">
      <c r="A31">
        <v>34</v>
      </c>
      <c r="B31" t="s">
        <v>7</v>
      </c>
      <c r="C31">
        <v>17.3</v>
      </c>
      <c r="D31">
        <v>16.8</v>
      </c>
      <c r="E31">
        <v>21.2</v>
      </c>
      <c r="F31">
        <f t="shared" si="16"/>
        <v>18.433333333333334</v>
      </c>
      <c r="G31">
        <f t="shared" si="18"/>
        <v>2.4090108620206343</v>
      </c>
      <c r="H31">
        <v>15</v>
      </c>
      <c r="I31">
        <v>22</v>
      </c>
      <c r="J31">
        <v>15</v>
      </c>
      <c r="K31">
        <f t="shared" si="17"/>
        <v>17.333333333333332</v>
      </c>
      <c r="L31">
        <f t="shared" si="19"/>
        <v>4.0414518843273779</v>
      </c>
      <c r="M31">
        <v>13.5</v>
      </c>
      <c r="N31">
        <v>21.3</v>
      </c>
      <c r="O31">
        <v>28</v>
      </c>
      <c r="P31">
        <f t="shared" si="20"/>
        <v>20.933333333333334</v>
      </c>
      <c r="Q31">
        <f t="shared" si="21"/>
        <v>7.2569506911190604</v>
      </c>
      <c r="R31">
        <v>18</v>
      </c>
      <c r="S31">
        <v>38</v>
      </c>
      <c r="T31">
        <v>15</v>
      </c>
      <c r="U31">
        <f t="shared" si="22"/>
        <v>23.666666666666668</v>
      </c>
      <c r="V31">
        <f t="shared" si="23"/>
        <v>12.503332889007369</v>
      </c>
      <c r="W31">
        <v>15.5</v>
      </c>
      <c r="X31">
        <v>15</v>
      </c>
      <c r="Y31">
        <v>8.6999999999999993</v>
      </c>
      <c r="Z31">
        <f t="shared" si="24"/>
        <v>13.066666666666668</v>
      </c>
      <c r="AA31">
        <f t="shared" si="25"/>
        <v>3.7898988552906303</v>
      </c>
      <c r="AB31">
        <v>13</v>
      </c>
      <c r="AC31">
        <v>14</v>
      </c>
      <c r="AD31">
        <v>15</v>
      </c>
      <c r="AE31">
        <f t="shared" si="26"/>
        <v>14</v>
      </c>
      <c r="AF31">
        <f t="shared" si="27"/>
        <v>1</v>
      </c>
      <c r="AG31">
        <v>10.1</v>
      </c>
      <c r="AH31">
        <v>9.9</v>
      </c>
      <c r="AI31">
        <v>12.8</v>
      </c>
      <c r="AJ31">
        <f t="shared" si="28"/>
        <v>10.933333333333332</v>
      </c>
      <c r="AK31">
        <f t="shared" si="29"/>
        <v>1.6196707484341881</v>
      </c>
      <c r="AL31">
        <v>12</v>
      </c>
      <c r="AM31">
        <v>19</v>
      </c>
      <c r="AN31">
        <v>20</v>
      </c>
      <c r="AO31">
        <f t="shared" si="30"/>
        <v>17</v>
      </c>
      <c r="AP31">
        <f t="shared" si="31"/>
        <v>4.358898943540674</v>
      </c>
    </row>
    <row r="32" spans="1:42" x14ac:dyDescent="0.25">
      <c r="A32">
        <v>35</v>
      </c>
      <c r="B32" t="s">
        <v>7</v>
      </c>
      <c r="C32">
        <v>3.1</v>
      </c>
      <c r="D32">
        <v>13</v>
      </c>
      <c r="E32">
        <v>3.4</v>
      </c>
      <c r="F32">
        <f t="shared" si="16"/>
        <v>6.5</v>
      </c>
      <c r="G32">
        <f t="shared" si="18"/>
        <v>5.6311632901204351</v>
      </c>
      <c r="H32">
        <v>39</v>
      </c>
      <c r="I32">
        <v>48</v>
      </c>
      <c r="J32">
        <v>42</v>
      </c>
      <c r="K32">
        <f t="shared" si="17"/>
        <v>43</v>
      </c>
      <c r="L32">
        <f t="shared" si="19"/>
        <v>4.5825756949558398</v>
      </c>
      <c r="M32">
        <v>22.2</v>
      </c>
      <c r="N32">
        <v>15.3</v>
      </c>
      <c r="O32">
        <v>11.7</v>
      </c>
      <c r="P32">
        <f t="shared" si="20"/>
        <v>16.400000000000002</v>
      </c>
      <c r="Q32">
        <f t="shared" si="21"/>
        <v>5.335728628781637</v>
      </c>
      <c r="R32">
        <v>42</v>
      </c>
      <c r="S32">
        <v>46</v>
      </c>
      <c r="T32">
        <v>43</v>
      </c>
      <c r="U32">
        <f t="shared" si="22"/>
        <v>43.666666666666664</v>
      </c>
      <c r="V32">
        <f t="shared" si="23"/>
        <v>2.0816659994661326</v>
      </c>
      <c r="W32">
        <v>25.1</v>
      </c>
      <c r="X32">
        <v>24.1</v>
      </c>
      <c r="Y32">
        <v>21.4</v>
      </c>
      <c r="Z32">
        <f t="shared" si="24"/>
        <v>23.533333333333331</v>
      </c>
      <c r="AA32">
        <f t="shared" si="25"/>
        <v>1.9139836293274139</v>
      </c>
      <c r="AB32">
        <v>35</v>
      </c>
      <c r="AC32">
        <v>39</v>
      </c>
      <c r="AD32">
        <v>36</v>
      </c>
      <c r="AE32">
        <f t="shared" si="26"/>
        <v>36.666666666666664</v>
      </c>
      <c r="AF32">
        <f t="shared" si="27"/>
        <v>2.0816659994661326</v>
      </c>
      <c r="AG32">
        <v>27.3</v>
      </c>
      <c r="AH32">
        <v>21.7</v>
      </c>
      <c r="AI32">
        <v>32.799999999999997</v>
      </c>
      <c r="AJ32">
        <f t="shared" si="28"/>
        <v>27.266666666666666</v>
      </c>
      <c r="AK32">
        <f t="shared" si="29"/>
        <v>5.5500750745673058</v>
      </c>
      <c r="AL32">
        <v>38</v>
      </c>
      <c r="AM32">
        <v>37</v>
      </c>
      <c r="AN32">
        <v>40</v>
      </c>
      <c r="AO32">
        <f t="shared" si="30"/>
        <v>38.333333333333336</v>
      </c>
      <c r="AP32">
        <f t="shared" si="31"/>
        <v>1.5275252316519465</v>
      </c>
    </row>
    <row r="33" spans="1:42" x14ac:dyDescent="0.25">
      <c r="A33">
        <v>44</v>
      </c>
      <c r="B33" t="s">
        <v>7</v>
      </c>
      <c r="C33">
        <v>11.4</v>
      </c>
      <c r="D33">
        <v>43.5</v>
      </c>
      <c r="E33">
        <v>31.6</v>
      </c>
      <c r="F33">
        <f t="shared" si="16"/>
        <v>28.833333333333332</v>
      </c>
      <c r="G33">
        <f t="shared" si="18"/>
        <v>16.227856707936919</v>
      </c>
      <c r="H33">
        <v>37</v>
      </c>
      <c r="I33">
        <v>40</v>
      </c>
      <c r="J33">
        <v>35</v>
      </c>
      <c r="K33">
        <f t="shared" si="17"/>
        <v>37.333333333333336</v>
      </c>
      <c r="L33">
        <f t="shared" si="19"/>
        <v>2.5166114784235831</v>
      </c>
      <c r="M33">
        <v>20.7</v>
      </c>
      <c r="N33">
        <v>19.8</v>
      </c>
      <c r="O33">
        <v>26.8</v>
      </c>
      <c r="P33">
        <f t="shared" si="20"/>
        <v>22.433333333333334</v>
      </c>
      <c r="Q33">
        <f t="shared" si="21"/>
        <v>3.808324215889888</v>
      </c>
      <c r="R33">
        <v>31</v>
      </c>
      <c r="S33">
        <v>37</v>
      </c>
      <c r="T33">
        <v>31</v>
      </c>
      <c r="U33">
        <f t="shared" si="22"/>
        <v>33</v>
      </c>
      <c r="V33">
        <f t="shared" si="23"/>
        <v>3.4641016151377544</v>
      </c>
      <c r="W33">
        <v>24.4</v>
      </c>
      <c r="X33">
        <v>22</v>
      </c>
      <c r="Y33">
        <v>33.299999999999997</v>
      </c>
      <c r="Z33">
        <f t="shared" si="24"/>
        <v>26.566666666666663</v>
      </c>
      <c r="AA33">
        <f t="shared" si="25"/>
        <v>5.9534303836807911</v>
      </c>
      <c r="AB33">
        <v>42</v>
      </c>
      <c r="AC33">
        <v>35</v>
      </c>
      <c r="AD33">
        <v>52</v>
      </c>
      <c r="AE33">
        <f t="shared" si="26"/>
        <v>43</v>
      </c>
      <c r="AF33">
        <f t="shared" si="27"/>
        <v>8.5440037453175304</v>
      </c>
      <c r="AG33">
        <v>18.3</v>
      </c>
      <c r="AH33">
        <v>11.3</v>
      </c>
      <c r="AI33">
        <v>28.4</v>
      </c>
      <c r="AJ33">
        <f t="shared" si="28"/>
        <v>19.333333333333332</v>
      </c>
      <c r="AK33">
        <f t="shared" si="29"/>
        <v>8.596704795055679</v>
      </c>
      <c r="AL33">
        <v>41</v>
      </c>
      <c r="AM33">
        <v>36</v>
      </c>
      <c r="AN33">
        <v>45</v>
      </c>
      <c r="AO33">
        <f t="shared" si="30"/>
        <v>40.666666666666664</v>
      </c>
      <c r="AP33">
        <f t="shared" si="31"/>
        <v>4.5092497528228943</v>
      </c>
    </row>
    <row r="34" spans="1:42" x14ac:dyDescent="0.25">
      <c r="A34">
        <v>53</v>
      </c>
      <c r="B34" t="s">
        <v>7</v>
      </c>
      <c r="C34">
        <v>39.9</v>
      </c>
      <c r="D34">
        <v>11.5</v>
      </c>
      <c r="E34">
        <v>9</v>
      </c>
      <c r="F34">
        <f t="shared" si="16"/>
        <v>20.133333333333333</v>
      </c>
      <c r="G34">
        <f t="shared" si="18"/>
        <v>17.164012739838356</v>
      </c>
      <c r="H34">
        <v>13</v>
      </c>
      <c r="I34">
        <v>16</v>
      </c>
      <c r="J34">
        <v>16</v>
      </c>
      <c r="K34">
        <f t="shared" si="17"/>
        <v>15</v>
      </c>
      <c r="L34">
        <f t="shared" si="19"/>
        <v>1.7320508075688772</v>
      </c>
      <c r="M34">
        <v>25.5</v>
      </c>
      <c r="N34">
        <v>19.399999999999999</v>
      </c>
      <c r="O34">
        <v>26</v>
      </c>
      <c r="P34">
        <f t="shared" si="20"/>
        <v>23.633333333333336</v>
      </c>
      <c r="Q34">
        <f t="shared" si="21"/>
        <v>3.6746881953892654</v>
      </c>
      <c r="R34">
        <v>17</v>
      </c>
      <c r="S34">
        <v>25</v>
      </c>
      <c r="T34">
        <v>18</v>
      </c>
      <c r="U34">
        <f t="shared" si="22"/>
        <v>20</v>
      </c>
      <c r="V34">
        <f t="shared" si="23"/>
        <v>4.358898943540674</v>
      </c>
      <c r="W34">
        <v>25.3</v>
      </c>
      <c r="X34">
        <v>21.1</v>
      </c>
      <c r="Y34">
        <v>22.6</v>
      </c>
      <c r="Z34">
        <f t="shared" si="24"/>
        <v>23</v>
      </c>
      <c r="AA34">
        <f t="shared" si="25"/>
        <v>2.1283796653792759</v>
      </c>
      <c r="AB34">
        <v>24</v>
      </c>
      <c r="AC34">
        <v>23</v>
      </c>
      <c r="AD34">
        <v>28</v>
      </c>
      <c r="AE34">
        <f t="shared" si="26"/>
        <v>25</v>
      </c>
      <c r="AF34">
        <f t="shared" si="27"/>
        <v>2.6457513110645907</v>
      </c>
      <c r="AG34">
        <v>22</v>
      </c>
      <c r="AH34">
        <v>17.7</v>
      </c>
      <c r="AI34">
        <v>22.1</v>
      </c>
      <c r="AJ34">
        <f t="shared" si="28"/>
        <v>20.6</v>
      </c>
      <c r="AK34">
        <f t="shared" si="29"/>
        <v>2.511971337416095</v>
      </c>
      <c r="AL34">
        <v>19</v>
      </c>
      <c r="AM34">
        <v>20</v>
      </c>
      <c r="AN34">
        <v>18</v>
      </c>
      <c r="AO34">
        <f t="shared" si="30"/>
        <v>19</v>
      </c>
      <c r="AP34">
        <f t="shared" si="31"/>
        <v>1</v>
      </c>
    </row>
    <row r="35" spans="1:42" x14ac:dyDescent="0.25">
      <c r="A35">
        <v>54</v>
      </c>
      <c r="B35" t="s">
        <v>7</v>
      </c>
      <c r="C35">
        <v>11.7</v>
      </c>
      <c r="D35">
        <v>33.4</v>
      </c>
      <c r="E35">
        <v>22.8</v>
      </c>
      <c r="F35">
        <f t="shared" si="16"/>
        <v>22.633333333333329</v>
      </c>
      <c r="G35">
        <f t="shared" si="18"/>
        <v>10.850960018972213</v>
      </c>
      <c r="H35">
        <v>17</v>
      </c>
      <c r="I35">
        <v>16</v>
      </c>
      <c r="J35">
        <v>20</v>
      </c>
      <c r="K35">
        <f t="shared" si="17"/>
        <v>17.666666666666668</v>
      </c>
      <c r="L35">
        <f t="shared" si="19"/>
        <v>2.0816659994661331</v>
      </c>
      <c r="M35">
        <v>21.7</v>
      </c>
      <c r="N35">
        <v>19.899999999999999</v>
      </c>
      <c r="O35">
        <v>32.299999999999997</v>
      </c>
      <c r="P35">
        <f t="shared" si="20"/>
        <v>24.633333333333329</v>
      </c>
      <c r="Q35">
        <f t="shared" si="21"/>
        <v>6.7002487516011913</v>
      </c>
      <c r="R35">
        <v>26</v>
      </c>
      <c r="S35">
        <v>25</v>
      </c>
      <c r="T35">
        <v>20</v>
      </c>
      <c r="U35">
        <f t="shared" si="22"/>
        <v>23.666666666666668</v>
      </c>
      <c r="V35">
        <f t="shared" si="23"/>
        <v>3.2145502536643242</v>
      </c>
      <c r="W35">
        <v>18.600000000000001</v>
      </c>
      <c r="X35">
        <v>9.3000000000000007</v>
      </c>
      <c r="Y35">
        <v>11.7</v>
      </c>
      <c r="Z35">
        <f t="shared" si="24"/>
        <v>13.200000000000001</v>
      </c>
      <c r="AA35">
        <f t="shared" si="25"/>
        <v>4.8280430818293247</v>
      </c>
      <c r="AB35">
        <v>25</v>
      </c>
      <c r="AC35">
        <v>23</v>
      </c>
      <c r="AD35">
        <v>24</v>
      </c>
      <c r="AE35">
        <f t="shared" si="26"/>
        <v>24</v>
      </c>
      <c r="AF35">
        <f t="shared" si="27"/>
        <v>1</v>
      </c>
      <c r="AG35">
        <v>28.7</v>
      </c>
      <c r="AH35">
        <v>17.8</v>
      </c>
      <c r="AI35">
        <v>29.3</v>
      </c>
      <c r="AJ35">
        <f t="shared" si="28"/>
        <v>25.266666666666666</v>
      </c>
      <c r="AK35">
        <f t="shared" si="29"/>
        <v>6.4732784069073857</v>
      </c>
      <c r="AL35">
        <v>23</v>
      </c>
      <c r="AM35">
        <v>26</v>
      </c>
      <c r="AN35">
        <v>18</v>
      </c>
      <c r="AO35">
        <f t="shared" si="30"/>
        <v>22.333333333333332</v>
      </c>
      <c r="AP35">
        <f t="shared" si="31"/>
        <v>4.041451884327385</v>
      </c>
    </row>
    <row r="36" spans="1:42" x14ac:dyDescent="0.25">
      <c r="A36">
        <v>57</v>
      </c>
      <c r="B36" t="s">
        <v>7</v>
      </c>
      <c r="C36">
        <v>17.600000000000001</v>
      </c>
      <c r="D36">
        <v>12</v>
      </c>
      <c r="E36">
        <v>5.3</v>
      </c>
      <c r="F36">
        <f t="shared" si="16"/>
        <v>11.633333333333333</v>
      </c>
      <c r="G36">
        <f t="shared" si="18"/>
        <v>6.1581923754729635</v>
      </c>
      <c r="H36">
        <v>8</v>
      </c>
      <c r="I36">
        <v>11</v>
      </c>
      <c r="J36">
        <v>8</v>
      </c>
      <c r="K36">
        <f t="shared" si="17"/>
        <v>9</v>
      </c>
      <c r="L36">
        <f t="shared" si="19"/>
        <v>1.7320508075688772</v>
      </c>
      <c r="M36">
        <v>7.6</v>
      </c>
      <c r="N36">
        <v>18.7</v>
      </c>
      <c r="O36">
        <v>17.399999999999999</v>
      </c>
      <c r="P36">
        <f t="shared" si="20"/>
        <v>14.566666666666665</v>
      </c>
      <c r="Q36">
        <f t="shared" si="21"/>
        <v>6.0682232435312873</v>
      </c>
      <c r="R36">
        <v>23</v>
      </c>
      <c r="S36">
        <v>18</v>
      </c>
      <c r="T36">
        <v>26</v>
      </c>
      <c r="U36">
        <f t="shared" si="22"/>
        <v>22.333333333333332</v>
      </c>
      <c r="V36">
        <f t="shared" si="23"/>
        <v>4.041451884327385</v>
      </c>
      <c r="W36">
        <v>19.8</v>
      </c>
      <c r="X36">
        <v>24.4</v>
      </c>
      <c r="Y36">
        <v>2</v>
      </c>
      <c r="Z36">
        <f t="shared" si="24"/>
        <v>15.4</v>
      </c>
      <c r="AA36">
        <f t="shared" si="25"/>
        <v>11.830469136936198</v>
      </c>
      <c r="AB36">
        <v>22</v>
      </c>
      <c r="AC36">
        <v>29</v>
      </c>
      <c r="AD36">
        <v>12</v>
      </c>
      <c r="AE36">
        <f t="shared" si="26"/>
        <v>21</v>
      </c>
      <c r="AF36">
        <f t="shared" si="27"/>
        <v>8.5440037453175304</v>
      </c>
      <c r="AG36">
        <v>7.3</v>
      </c>
      <c r="AH36">
        <v>4.5</v>
      </c>
      <c r="AI36">
        <v>2.5</v>
      </c>
      <c r="AJ36">
        <f t="shared" si="28"/>
        <v>4.7666666666666666</v>
      </c>
      <c r="AK36">
        <f t="shared" si="29"/>
        <v>2.4110855093366816</v>
      </c>
      <c r="AL36">
        <v>14</v>
      </c>
      <c r="AM36">
        <v>13</v>
      </c>
      <c r="AN36">
        <v>16</v>
      </c>
      <c r="AO36">
        <f t="shared" si="30"/>
        <v>14.333333333333334</v>
      </c>
      <c r="AP36">
        <f t="shared" si="31"/>
        <v>1.5275252316519468</v>
      </c>
    </row>
    <row r="37" spans="1:42" x14ac:dyDescent="0.25">
      <c r="A37">
        <v>58</v>
      </c>
      <c r="B37" t="s">
        <v>7</v>
      </c>
      <c r="C37">
        <v>1.3</v>
      </c>
      <c r="D37">
        <v>5.3</v>
      </c>
      <c r="E37">
        <v>2.7</v>
      </c>
      <c r="F37">
        <f t="shared" si="16"/>
        <v>3.1</v>
      </c>
      <c r="G37">
        <f t="shared" si="18"/>
        <v>2.0297783130184439</v>
      </c>
      <c r="H37">
        <v>11</v>
      </c>
      <c r="I37">
        <v>22</v>
      </c>
      <c r="J37">
        <v>9</v>
      </c>
      <c r="K37">
        <f t="shared" si="17"/>
        <v>14</v>
      </c>
      <c r="L37">
        <f t="shared" si="19"/>
        <v>7</v>
      </c>
      <c r="M37">
        <v>10.1</v>
      </c>
      <c r="N37">
        <v>6.4</v>
      </c>
      <c r="O37">
        <v>14.5</v>
      </c>
      <c r="P37">
        <f t="shared" si="20"/>
        <v>10.333333333333334</v>
      </c>
      <c r="Q37">
        <f t="shared" si="21"/>
        <v>4.0550380187284754</v>
      </c>
      <c r="R37">
        <v>29</v>
      </c>
      <c r="S37">
        <v>17</v>
      </c>
      <c r="T37">
        <v>20</v>
      </c>
      <c r="U37">
        <f t="shared" si="22"/>
        <v>22</v>
      </c>
      <c r="V37">
        <f t="shared" si="23"/>
        <v>6.2449979983983983</v>
      </c>
      <c r="W37">
        <v>21.9</v>
      </c>
      <c r="X37">
        <v>22.6</v>
      </c>
      <c r="Y37">
        <v>23.6</v>
      </c>
      <c r="Z37">
        <f t="shared" si="24"/>
        <v>22.7</v>
      </c>
      <c r="AA37">
        <f t="shared" si="25"/>
        <v>0.85440037453175444</v>
      </c>
      <c r="AB37">
        <v>23</v>
      </c>
      <c r="AC37">
        <v>25</v>
      </c>
      <c r="AD37">
        <v>22</v>
      </c>
      <c r="AE37">
        <f t="shared" si="26"/>
        <v>23.333333333333332</v>
      </c>
      <c r="AF37">
        <f t="shared" si="27"/>
        <v>1.5275252316519465</v>
      </c>
      <c r="AG37">
        <v>21.9</v>
      </c>
      <c r="AH37">
        <v>12.1</v>
      </c>
      <c r="AI37">
        <v>15.9</v>
      </c>
      <c r="AJ37">
        <f t="shared" si="28"/>
        <v>16.633333333333333</v>
      </c>
      <c r="AK37">
        <f t="shared" si="29"/>
        <v>4.9409850569834104</v>
      </c>
      <c r="AL37">
        <v>18</v>
      </c>
      <c r="AM37">
        <v>19</v>
      </c>
      <c r="AN37">
        <v>26</v>
      </c>
      <c r="AO37">
        <f t="shared" si="30"/>
        <v>21</v>
      </c>
      <c r="AP37">
        <f t="shared" si="31"/>
        <v>4.358898943540674</v>
      </c>
    </row>
    <row r="38" spans="1:42" x14ac:dyDescent="0.25">
      <c r="A38">
        <v>65</v>
      </c>
      <c r="B38" t="s">
        <v>7</v>
      </c>
      <c r="C38">
        <v>58.7</v>
      </c>
      <c r="D38">
        <v>44.7</v>
      </c>
      <c r="E38">
        <v>48.6</v>
      </c>
      <c r="F38">
        <f t="shared" si="16"/>
        <v>50.666666666666664</v>
      </c>
      <c r="G38">
        <f t="shared" si="18"/>
        <v>7.2251874254813506</v>
      </c>
      <c r="H38">
        <v>23</v>
      </c>
      <c r="I38">
        <v>63</v>
      </c>
      <c r="J38">
        <v>62</v>
      </c>
      <c r="K38">
        <f t="shared" si="17"/>
        <v>49.333333333333336</v>
      </c>
      <c r="L38">
        <f t="shared" si="19"/>
        <v>22.810816147900834</v>
      </c>
      <c r="M38">
        <v>59.7</v>
      </c>
      <c r="N38">
        <v>52.8</v>
      </c>
      <c r="O38">
        <v>42.7</v>
      </c>
      <c r="P38">
        <f t="shared" si="20"/>
        <v>51.733333333333327</v>
      </c>
      <c r="Q38">
        <f t="shared" si="21"/>
        <v>8.5500487328046226</v>
      </c>
      <c r="R38">
        <v>71</v>
      </c>
      <c r="S38">
        <v>72</v>
      </c>
      <c r="T38">
        <v>83</v>
      </c>
      <c r="U38">
        <f t="shared" si="22"/>
        <v>75.333333333333329</v>
      </c>
      <c r="V38">
        <f t="shared" si="23"/>
        <v>6.6583281184793925</v>
      </c>
      <c r="W38">
        <v>41.7</v>
      </c>
      <c r="X38">
        <v>51.9</v>
      </c>
      <c r="Y38">
        <v>53.4</v>
      </c>
      <c r="Z38">
        <f t="shared" si="24"/>
        <v>49</v>
      </c>
      <c r="AA38">
        <f t="shared" si="25"/>
        <v>6.3663176169587823</v>
      </c>
      <c r="AB38">
        <v>83</v>
      </c>
      <c r="AC38">
        <v>68</v>
      </c>
      <c r="AD38">
        <v>69</v>
      </c>
      <c r="AE38">
        <f t="shared" si="26"/>
        <v>73.333333333333329</v>
      </c>
      <c r="AF38">
        <f t="shared" si="27"/>
        <v>8.3864970836060841</v>
      </c>
      <c r="AG38">
        <v>49.8</v>
      </c>
      <c r="AH38">
        <v>68.900000000000006</v>
      </c>
      <c r="AI38">
        <v>52.7</v>
      </c>
      <c r="AJ38">
        <f t="shared" si="28"/>
        <v>57.133333333333333</v>
      </c>
      <c r="AK38">
        <f t="shared" si="29"/>
        <v>10.292877796483042</v>
      </c>
      <c r="AL38">
        <v>72</v>
      </c>
      <c r="AM38">
        <v>60</v>
      </c>
      <c r="AN38">
        <v>55</v>
      </c>
      <c r="AO38">
        <f t="shared" si="30"/>
        <v>62.333333333333336</v>
      </c>
      <c r="AP38">
        <f t="shared" si="31"/>
        <v>8.7368949480540863</v>
      </c>
    </row>
    <row r="39" spans="1:42" x14ac:dyDescent="0.25">
      <c r="A39">
        <v>66</v>
      </c>
      <c r="B39" t="s">
        <v>7</v>
      </c>
      <c r="C39">
        <v>30.9</v>
      </c>
      <c r="D39">
        <v>25.1</v>
      </c>
      <c r="E39">
        <v>21.5</v>
      </c>
      <c r="F39">
        <f t="shared" si="16"/>
        <v>25.833333333333332</v>
      </c>
      <c r="G39">
        <f t="shared" si="18"/>
        <v>4.7427137098219889</v>
      </c>
      <c r="H39">
        <v>28</v>
      </c>
      <c r="I39">
        <v>35</v>
      </c>
      <c r="J39">
        <v>38</v>
      </c>
      <c r="K39">
        <f t="shared" si="17"/>
        <v>33.666666666666664</v>
      </c>
      <c r="L39">
        <f t="shared" si="19"/>
        <v>5.131601439446877</v>
      </c>
      <c r="M39">
        <v>17.7</v>
      </c>
      <c r="N39">
        <v>20.3</v>
      </c>
      <c r="O39">
        <v>28.6</v>
      </c>
      <c r="P39">
        <f t="shared" si="20"/>
        <v>22.2</v>
      </c>
      <c r="Q39">
        <f t="shared" si="21"/>
        <v>5.6929781309961305</v>
      </c>
      <c r="R39">
        <v>43</v>
      </c>
      <c r="S39">
        <v>37</v>
      </c>
      <c r="T39">
        <v>42</v>
      </c>
      <c r="U39">
        <f t="shared" si="22"/>
        <v>40.666666666666664</v>
      </c>
      <c r="V39">
        <f t="shared" si="23"/>
        <v>3.2145502536643185</v>
      </c>
      <c r="W39">
        <v>30.9</v>
      </c>
      <c r="X39">
        <v>1.5</v>
      </c>
      <c r="Y39">
        <v>10.3</v>
      </c>
      <c r="Z39">
        <f t="shared" si="24"/>
        <v>14.233333333333334</v>
      </c>
      <c r="AA39">
        <f t="shared" si="25"/>
        <v>15.089510705564088</v>
      </c>
      <c r="AB39">
        <v>45</v>
      </c>
      <c r="AC39">
        <v>42</v>
      </c>
      <c r="AD39">
        <v>41</v>
      </c>
      <c r="AE39">
        <f t="shared" si="26"/>
        <v>42.666666666666664</v>
      </c>
      <c r="AF39">
        <f t="shared" si="27"/>
        <v>2.0816659994661326</v>
      </c>
      <c r="AG39">
        <v>4.8</v>
      </c>
      <c r="AH39">
        <v>9.8000000000000007</v>
      </c>
      <c r="AI39">
        <v>2.7</v>
      </c>
      <c r="AJ39">
        <f t="shared" si="28"/>
        <v>5.7666666666666666</v>
      </c>
      <c r="AK39">
        <f t="shared" si="29"/>
        <v>3.6473734842120762</v>
      </c>
      <c r="AL39">
        <v>36</v>
      </c>
      <c r="AM39">
        <v>33</v>
      </c>
      <c r="AN39">
        <v>33</v>
      </c>
      <c r="AO39">
        <f t="shared" si="30"/>
        <v>34</v>
      </c>
      <c r="AP39">
        <f t="shared" si="31"/>
        <v>1.7320508075688772</v>
      </c>
    </row>
    <row r="40" spans="1:42" x14ac:dyDescent="0.25">
      <c r="A40">
        <v>67</v>
      </c>
      <c r="B40" t="s">
        <v>7</v>
      </c>
      <c r="C40">
        <v>13.3</v>
      </c>
      <c r="D40">
        <v>11.5</v>
      </c>
      <c r="E40">
        <v>26.3</v>
      </c>
      <c r="F40">
        <f t="shared" si="16"/>
        <v>17.033333333333335</v>
      </c>
      <c r="G40">
        <f t="shared" si="18"/>
        <v>8.0754772820764824</v>
      </c>
      <c r="H40">
        <v>16</v>
      </c>
      <c r="I40">
        <v>11</v>
      </c>
      <c r="J40">
        <v>10</v>
      </c>
      <c r="K40">
        <f t="shared" si="17"/>
        <v>12.333333333333334</v>
      </c>
      <c r="L40">
        <f t="shared" si="19"/>
        <v>3.2145502536643198</v>
      </c>
      <c r="M40">
        <v>6.2</v>
      </c>
      <c r="N40">
        <v>8</v>
      </c>
      <c r="O40">
        <v>12.7</v>
      </c>
      <c r="P40">
        <f t="shared" si="20"/>
        <v>8.9666666666666668</v>
      </c>
      <c r="Q40">
        <f t="shared" si="21"/>
        <v>3.356088993655169</v>
      </c>
      <c r="R40">
        <v>11</v>
      </c>
      <c r="S40">
        <v>12</v>
      </c>
      <c r="T40">
        <v>23</v>
      </c>
      <c r="U40">
        <f t="shared" si="22"/>
        <v>15.333333333333334</v>
      </c>
      <c r="V40">
        <f t="shared" si="23"/>
        <v>6.6583281184793917</v>
      </c>
      <c r="W40">
        <v>8.9</v>
      </c>
      <c r="X40">
        <v>13.5</v>
      </c>
      <c r="Y40">
        <v>4</v>
      </c>
      <c r="Z40">
        <f t="shared" si="24"/>
        <v>8.7999999999999989</v>
      </c>
      <c r="AA40">
        <f t="shared" si="25"/>
        <v>4.7507894080878845</v>
      </c>
      <c r="AB40">
        <v>22</v>
      </c>
      <c r="AC40">
        <v>22</v>
      </c>
      <c r="AD40">
        <v>14</v>
      </c>
      <c r="AE40">
        <f t="shared" si="26"/>
        <v>19.333333333333332</v>
      </c>
      <c r="AF40">
        <f t="shared" si="27"/>
        <v>4.6188021535170103</v>
      </c>
      <c r="AG40">
        <v>9.1</v>
      </c>
      <c r="AH40">
        <v>16</v>
      </c>
      <c r="AI40">
        <v>8.4</v>
      </c>
      <c r="AJ40">
        <f t="shared" si="28"/>
        <v>11.166666666666666</v>
      </c>
      <c r="AK40">
        <f t="shared" si="29"/>
        <v>4.2003968066521225</v>
      </c>
      <c r="AL40">
        <v>16</v>
      </c>
      <c r="AM40">
        <v>18</v>
      </c>
      <c r="AN40">
        <v>19</v>
      </c>
      <c r="AO40">
        <f t="shared" si="30"/>
        <v>17.666666666666668</v>
      </c>
      <c r="AP40">
        <f t="shared" si="31"/>
        <v>1.5275252316519465</v>
      </c>
    </row>
    <row r="41" spans="1:42" x14ac:dyDescent="0.25">
      <c r="A41">
        <v>68</v>
      </c>
      <c r="B41" t="s">
        <v>7</v>
      </c>
      <c r="C41">
        <v>41.2</v>
      </c>
      <c r="D41">
        <v>26.9</v>
      </c>
      <c r="E41">
        <v>22.2</v>
      </c>
      <c r="F41">
        <f t="shared" si="16"/>
        <v>30.099999999999998</v>
      </c>
      <c r="G41">
        <f t="shared" si="18"/>
        <v>9.8959587711348256</v>
      </c>
      <c r="H41">
        <v>43</v>
      </c>
      <c r="I41">
        <v>29</v>
      </c>
      <c r="J41">
        <v>30</v>
      </c>
      <c r="K41">
        <f t="shared" si="17"/>
        <v>34</v>
      </c>
      <c r="L41">
        <f t="shared" si="19"/>
        <v>7.810249675906654</v>
      </c>
      <c r="M41">
        <v>27</v>
      </c>
      <c r="N41">
        <v>33.200000000000003</v>
      </c>
      <c r="O41">
        <v>30.2</v>
      </c>
      <c r="P41">
        <f t="shared" si="20"/>
        <v>30.133333333333336</v>
      </c>
      <c r="Q41">
        <f t="shared" si="21"/>
        <v>3.1005375877955976</v>
      </c>
      <c r="R41">
        <v>33</v>
      </c>
      <c r="S41">
        <v>29</v>
      </c>
      <c r="T41">
        <v>33</v>
      </c>
      <c r="U41">
        <f t="shared" si="22"/>
        <v>31.666666666666668</v>
      </c>
      <c r="V41">
        <f t="shared" si="23"/>
        <v>2.3094010767585034</v>
      </c>
      <c r="W41">
        <v>50.9</v>
      </c>
      <c r="X41">
        <v>47.5</v>
      </c>
      <c r="Y41">
        <v>42.6</v>
      </c>
      <c r="Z41">
        <f t="shared" si="24"/>
        <v>47</v>
      </c>
      <c r="AA41">
        <f t="shared" si="25"/>
        <v>4.1725292090050115</v>
      </c>
      <c r="AB41">
        <v>35</v>
      </c>
      <c r="AC41">
        <v>36</v>
      </c>
      <c r="AD41">
        <v>24</v>
      </c>
      <c r="AE41">
        <f t="shared" si="26"/>
        <v>31.666666666666668</v>
      </c>
      <c r="AF41">
        <f t="shared" si="27"/>
        <v>6.6583281184793872</v>
      </c>
      <c r="AG41">
        <v>42.3</v>
      </c>
      <c r="AH41">
        <v>50.9</v>
      </c>
      <c r="AI41">
        <v>52.3</v>
      </c>
      <c r="AJ41">
        <f t="shared" si="28"/>
        <v>48.5</v>
      </c>
      <c r="AK41">
        <f t="shared" si="29"/>
        <v>5.4147945482723534</v>
      </c>
      <c r="AL41">
        <v>37</v>
      </c>
      <c r="AM41">
        <v>32</v>
      </c>
      <c r="AN41">
        <v>33</v>
      </c>
      <c r="AO41">
        <f t="shared" si="30"/>
        <v>34</v>
      </c>
      <c r="AP41">
        <f t="shared" si="31"/>
        <v>2.6457513110645907</v>
      </c>
    </row>
    <row r="42" spans="1:42" x14ac:dyDescent="0.25">
      <c r="A42">
        <v>69</v>
      </c>
      <c r="B42" t="s">
        <v>7</v>
      </c>
      <c r="C42">
        <v>11.6</v>
      </c>
      <c r="D42">
        <v>8.9</v>
      </c>
      <c r="E42">
        <v>2.2999999999999998</v>
      </c>
      <c r="F42">
        <f t="shared" ref="F42" si="32">AVERAGE(C42:E42)</f>
        <v>7.6000000000000005</v>
      </c>
      <c r="G42">
        <f t="shared" ref="G42" si="33">STDEV(C42:E42)</f>
        <v>4.7843494855622746</v>
      </c>
      <c r="H42">
        <v>34</v>
      </c>
      <c r="I42">
        <v>30</v>
      </c>
      <c r="J42">
        <v>37</v>
      </c>
      <c r="K42">
        <f t="shared" ref="K42" si="34">AVERAGE(H42:J42)</f>
        <v>33.666666666666664</v>
      </c>
      <c r="L42">
        <f t="shared" ref="L42" si="35">STDEV(H42:J42)</f>
        <v>3.5118845842842461</v>
      </c>
      <c r="M42">
        <v>13.6</v>
      </c>
      <c r="N42">
        <v>16.3</v>
      </c>
      <c r="O42">
        <v>13.1</v>
      </c>
      <c r="P42">
        <f t="shared" ref="P42" si="36">AVERAGE(M42:O42)</f>
        <v>14.333333333333334</v>
      </c>
      <c r="Q42">
        <f t="shared" ref="Q42" si="37">STDEV(M42:O42)</f>
        <v>1.7214335111567149</v>
      </c>
      <c r="R42">
        <v>39</v>
      </c>
      <c r="S42">
        <v>35</v>
      </c>
      <c r="T42">
        <v>35</v>
      </c>
      <c r="U42">
        <f t="shared" ref="U42" si="38">AVERAGE(R42:T42)</f>
        <v>36.333333333333336</v>
      </c>
      <c r="V42">
        <f t="shared" ref="V42" si="39">STDEV(R42:T42)</f>
        <v>2.3094010767585029</v>
      </c>
      <c r="W42">
        <v>14.8</v>
      </c>
      <c r="X42">
        <v>13.8</v>
      </c>
      <c r="Y42">
        <v>20.5</v>
      </c>
      <c r="Z42">
        <f t="shared" ref="Z42" si="40">AVERAGE(W42:Y42)</f>
        <v>16.366666666666667</v>
      </c>
      <c r="AA42">
        <f t="shared" ref="AA42" si="41">STDEV(W42:Y42)</f>
        <v>3.614323357605588</v>
      </c>
      <c r="AB42">
        <v>30</v>
      </c>
      <c r="AC42">
        <v>37</v>
      </c>
      <c r="AD42">
        <v>34</v>
      </c>
      <c r="AE42">
        <f t="shared" ref="AE42" si="42">AVERAGE(AB42:AD42)</f>
        <v>33.666666666666664</v>
      </c>
      <c r="AF42">
        <f t="shared" ref="AF42" si="43">STDEV(AB42:AD42)</f>
        <v>3.5118845842842465</v>
      </c>
      <c r="AG42">
        <v>16.7</v>
      </c>
      <c r="AH42">
        <v>19.899999999999999</v>
      </c>
      <c r="AI42">
        <v>18</v>
      </c>
      <c r="AJ42">
        <f t="shared" ref="AJ42" si="44">AVERAGE(AG42:AI42)</f>
        <v>18.2</v>
      </c>
      <c r="AK42">
        <f t="shared" ref="AK42" si="45">STDEV(AG42:AI42)</f>
        <v>1.6093476939431077</v>
      </c>
      <c r="AL42">
        <v>33</v>
      </c>
      <c r="AM42">
        <v>32</v>
      </c>
      <c r="AN42">
        <v>35</v>
      </c>
      <c r="AO42">
        <f t="shared" ref="AO42" si="46">AVERAGE(AL42:AN42)</f>
        <v>33.333333333333336</v>
      </c>
      <c r="AP42">
        <f t="shared" ref="AP42" si="47">STDEV(AL42:AN42)</f>
        <v>1.5275252316519465</v>
      </c>
    </row>
    <row r="43" spans="1:42" x14ac:dyDescent="0.25">
      <c r="A43">
        <v>70</v>
      </c>
      <c r="B43" t="s">
        <v>7</v>
      </c>
      <c r="C43">
        <v>16.100000000000001</v>
      </c>
      <c r="D43">
        <v>18.8</v>
      </c>
      <c r="E43">
        <v>26.2</v>
      </c>
      <c r="F43">
        <f t="shared" si="16"/>
        <v>20.366666666666671</v>
      </c>
      <c r="G43">
        <f t="shared" si="18"/>
        <v>5.2290853247325435</v>
      </c>
      <c r="H43">
        <v>48</v>
      </c>
      <c r="I43">
        <v>45</v>
      </c>
      <c r="J43">
        <v>43</v>
      </c>
      <c r="K43">
        <f t="shared" si="17"/>
        <v>45.333333333333336</v>
      </c>
      <c r="L43">
        <f t="shared" si="19"/>
        <v>2.5166114784235831</v>
      </c>
      <c r="M43">
        <v>35</v>
      </c>
      <c r="N43">
        <v>36.200000000000003</v>
      </c>
      <c r="O43">
        <v>31.9</v>
      </c>
      <c r="P43">
        <f t="shared" si="20"/>
        <v>34.366666666666667</v>
      </c>
      <c r="Q43">
        <f t="shared" si="21"/>
        <v>2.2188585654190178</v>
      </c>
      <c r="R43">
        <v>40</v>
      </c>
      <c r="S43">
        <v>47</v>
      </c>
      <c r="T43">
        <v>50</v>
      </c>
      <c r="U43">
        <f t="shared" si="22"/>
        <v>45.666666666666664</v>
      </c>
      <c r="V43">
        <f t="shared" si="23"/>
        <v>5.1316014394468841</v>
      </c>
      <c r="W43">
        <v>26.1</v>
      </c>
      <c r="X43">
        <v>36.200000000000003</v>
      </c>
      <c r="Y43">
        <v>31.9</v>
      </c>
      <c r="Z43">
        <f t="shared" si="24"/>
        <v>31.400000000000002</v>
      </c>
      <c r="AA43">
        <f t="shared" si="25"/>
        <v>5.0685303589896575</v>
      </c>
      <c r="AB43">
        <v>51</v>
      </c>
      <c r="AC43">
        <v>46</v>
      </c>
      <c r="AD43">
        <v>42</v>
      </c>
      <c r="AE43">
        <f t="shared" si="26"/>
        <v>46.333333333333336</v>
      </c>
      <c r="AF43">
        <f t="shared" si="27"/>
        <v>4.5092497528228943</v>
      </c>
      <c r="AG43">
        <v>32.6</v>
      </c>
      <c r="AH43">
        <v>38.200000000000003</v>
      </c>
      <c r="AI43">
        <v>33.1</v>
      </c>
      <c r="AJ43">
        <f t="shared" si="28"/>
        <v>34.633333333333333</v>
      </c>
      <c r="AK43">
        <f t="shared" si="29"/>
        <v>3.098924544633725</v>
      </c>
      <c r="AL43">
        <v>46</v>
      </c>
      <c r="AM43">
        <v>43</v>
      </c>
      <c r="AN43">
        <v>40</v>
      </c>
      <c r="AO43">
        <f t="shared" si="30"/>
        <v>43</v>
      </c>
      <c r="AP43">
        <f t="shared" si="31"/>
        <v>3</v>
      </c>
    </row>
    <row r="44" spans="1:42" x14ac:dyDescent="0.25">
      <c r="A44">
        <v>71</v>
      </c>
      <c r="B44" t="s">
        <v>7</v>
      </c>
      <c r="C44">
        <v>31.5</v>
      </c>
      <c r="D44">
        <v>45.6</v>
      </c>
      <c r="E44">
        <v>52.3</v>
      </c>
      <c r="F44">
        <f t="shared" ref="F44" si="48">AVERAGE(C44:E44)</f>
        <v>43.133333333333326</v>
      </c>
      <c r="G44">
        <f t="shared" ref="G44" si="49">STDEV(C44:E44)</f>
        <v>10.617124532251388</v>
      </c>
      <c r="H44">
        <v>53</v>
      </c>
      <c r="I44">
        <v>38</v>
      </c>
      <c r="J44">
        <v>47</v>
      </c>
      <c r="K44">
        <f t="shared" ref="K44" si="50">AVERAGE(H44:J44)</f>
        <v>46</v>
      </c>
      <c r="L44">
        <f t="shared" ref="L44" si="51">STDEV(H44:J44)</f>
        <v>7.5498344352707498</v>
      </c>
      <c r="M44">
        <v>36.299999999999997</v>
      </c>
      <c r="N44">
        <v>47.9</v>
      </c>
      <c r="O44">
        <v>46.8</v>
      </c>
      <c r="P44">
        <f t="shared" ref="P44" si="52">AVERAGE(M44:O44)</f>
        <v>43.666666666666664</v>
      </c>
      <c r="Q44">
        <f t="shared" ref="Q44" si="53">STDEV(M44:O44)</f>
        <v>6.4033845217457541</v>
      </c>
      <c r="R44">
        <v>48</v>
      </c>
      <c r="S44">
        <v>65</v>
      </c>
      <c r="T44">
        <v>62</v>
      </c>
      <c r="U44">
        <f t="shared" ref="U44" si="54">AVERAGE(R44:T44)</f>
        <v>58.333333333333336</v>
      </c>
      <c r="V44">
        <f t="shared" ref="V44" si="55">STDEV(R44:T44)</f>
        <v>9.0737717258774495</v>
      </c>
      <c r="W44">
        <v>55.4</v>
      </c>
      <c r="X44">
        <v>40.5</v>
      </c>
      <c r="Y44">
        <v>54.7</v>
      </c>
      <c r="Z44">
        <f t="shared" ref="Z44" si="56">AVERAGE(W44:Y44)</f>
        <v>50.20000000000001</v>
      </c>
      <c r="AA44">
        <f t="shared" ref="AA44" si="57">STDEV(W44:Y44)</f>
        <v>8.407734534343879</v>
      </c>
      <c r="AB44">
        <v>60</v>
      </c>
      <c r="AC44">
        <v>55</v>
      </c>
      <c r="AD44">
        <v>56</v>
      </c>
      <c r="AE44">
        <f t="shared" ref="AE44" si="58">AVERAGE(AB44:AD44)</f>
        <v>57</v>
      </c>
      <c r="AF44">
        <f t="shared" ref="AF44" si="59">STDEV(AB44:AD44)</f>
        <v>2.6457513110645907</v>
      </c>
      <c r="AG44">
        <v>58.5</v>
      </c>
      <c r="AH44">
        <v>64.400000000000006</v>
      </c>
      <c r="AI44">
        <v>51.9</v>
      </c>
      <c r="AJ44">
        <f t="shared" ref="AJ44" si="60">AVERAGE(AG44:AI44)</f>
        <v>58.266666666666673</v>
      </c>
      <c r="AK44">
        <f t="shared" ref="AK44" si="61">STDEV(AG44:AI44)</f>
        <v>6.2532658134236847</v>
      </c>
      <c r="AL44">
        <v>56</v>
      </c>
      <c r="AM44">
        <v>65</v>
      </c>
      <c r="AN44">
        <v>58</v>
      </c>
      <c r="AO44">
        <f t="shared" ref="AO44" si="62">AVERAGE(AL44:AN44)</f>
        <v>59.666666666666664</v>
      </c>
      <c r="AP44">
        <f t="shared" ref="AP44" si="63">STDEV(AL44:AN44)</f>
        <v>4.7258156262526088</v>
      </c>
    </row>
    <row r="46" spans="1:42" x14ac:dyDescent="0.25">
      <c r="A46">
        <v>27</v>
      </c>
      <c r="B46" t="s">
        <v>8</v>
      </c>
      <c r="C46">
        <v>8.6999999999999993</v>
      </c>
      <c r="D46">
        <v>13.6</v>
      </c>
      <c r="E46">
        <v>0.5</v>
      </c>
      <c r="F46">
        <f>AVERAGE(C46:E46)</f>
        <v>7.5999999999999988</v>
      </c>
      <c r="G46">
        <f t="shared" si="18"/>
        <v>6.6189122973491648</v>
      </c>
      <c r="H46">
        <v>24</v>
      </c>
      <c r="I46">
        <v>24</v>
      </c>
      <c r="J46">
        <v>23</v>
      </c>
      <c r="K46">
        <f t="shared" si="17"/>
        <v>23.666666666666668</v>
      </c>
      <c r="L46">
        <f t="shared" si="19"/>
        <v>0.57735026918962584</v>
      </c>
      <c r="M46">
        <v>34.5</v>
      </c>
      <c r="N46">
        <v>28.1</v>
      </c>
      <c r="O46">
        <v>24.3</v>
      </c>
      <c r="P46">
        <f t="shared" si="20"/>
        <v>28.966666666666669</v>
      </c>
      <c r="Q46">
        <f t="shared" si="21"/>
        <v>5.1549329125928978</v>
      </c>
      <c r="R46">
        <v>33</v>
      </c>
      <c r="S46">
        <v>30</v>
      </c>
      <c r="T46">
        <v>34</v>
      </c>
      <c r="U46">
        <f t="shared" si="22"/>
        <v>32.333333333333336</v>
      </c>
      <c r="V46">
        <f t="shared" si="23"/>
        <v>2.0816659994661326</v>
      </c>
      <c r="W46">
        <v>16.600000000000001</v>
      </c>
      <c r="X46">
        <v>32.299999999999997</v>
      </c>
      <c r="Y46">
        <v>26.6</v>
      </c>
      <c r="Z46">
        <f t="shared" si="24"/>
        <v>25.166666666666668</v>
      </c>
      <c r="AA46">
        <f t="shared" si="25"/>
        <v>7.9475363058833084</v>
      </c>
      <c r="AB46">
        <v>32</v>
      </c>
      <c r="AC46">
        <v>41</v>
      </c>
      <c r="AD46">
        <v>36</v>
      </c>
      <c r="AE46">
        <f t="shared" si="26"/>
        <v>36.333333333333336</v>
      </c>
      <c r="AF46">
        <f t="shared" si="27"/>
        <v>4.5092497528228863</v>
      </c>
      <c r="AG46">
        <v>31.2</v>
      </c>
      <c r="AH46">
        <v>27.8</v>
      </c>
      <c r="AI46">
        <v>32.700000000000003</v>
      </c>
      <c r="AJ46">
        <f t="shared" si="28"/>
        <v>30.566666666666666</v>
      </c>
      <c r="AK46">
        <f t="shared" si="29"/>
        <v>2.5106440076867402</v>
      </c>
      <c r="AL46">
        <v>42</v>
      </c>
      <c r="AM46">
        <v>42</v>
      </c>
      <c r="AN46">
        <v>46</v>
      </c>
      <c r="AO46">
        <f t="shared" si="30"/>
        <v>43.333333333333336</v>
      </c>
      <c r="AP46">
        <f t="shared" si="31"/>
        <v>2.3094010767585029</v>
      </c>
    </row>
    <row r="47" spans="1:42" x14ac:dyDescent="0.25">
      <c r="A47">
        <v>28</v>
      </c>
      <c r="B47" t="s">
        <v>8</v>
      </c>
      <c r="C47">
        <v>28</v>
      </c>
      <c r="D47">
        <v>39.4</v>
      </c>
      <c r="E47">
        <v>35.6</v>
      </c>
      <c r="F47">
        <f t="shared" si="16"/>
        <v>34.333333333333336</v>
      </c>
      <c r="G47">
        <f t="shared" si="18"/>
        <v>5.8045958802773825</v>
      </c>
      <c r="H47">
        <v>39</v>
      </c>
      <c r="I47">
        <v>39</v>
      </c>
      <c r="J47">
        <v>31</v>
      </c>
      <c r="K47">
        <f t="shared" si="17"/>
        <v>36.333333333333336</v>
      </c>
      <c r="L47">
        <f t="shared" si="19"/>
        <v>4.6188021535169979</v>
      </c>
      <c r="M47">
        <v>14.5</v>
      </c>
      <c r="N47">
        <v>51.2</v>
      </c>
      <c r="O47">
        <v>42.6</v>
      </c>
      <c r="P47">
        <f t="shared" si="20"/>
        <v>36.1</v>
      </c>
      <c r="Q47">
        <f t="shared" si="21"/>
        <v>19.194009482127488</v>
      </c>
      <c r="R47">
        <v>38</v>
      </c>
      <c r="S47">
        <v>45</v>
      </c>
      <c r="T47">
        <v>41</v>
      </c>
      <c r="U47">
        <f t="shared" si="22"/>
        <v>41.333333333333336</v>
      </c>
      <c r="V47">
        <f t="shared" si="23"/>
        <v>3.5118845842842465</v>
      </c>
      <c r="W47">
        <v>44</v>
      </c>
      <c r="X47">
        <v>28</v>
      </c>
      <c r="Y47">
        <v>41</v>
      </c>
      <c r="Z47">
        <f t="shared" si="24"/>
        <v>37.666666666666664</v>
      </c>
      <c r="AA47">
        <f t="shared" si="25"/>
        <v>8.5049005481153905</v>
      </c>
      <c r="AB47">
        <v>42</v>
      </c>
      <c r="AC47">
        <v>40</v>
      </c>
      <c r="AD47">
        <v>47</v>
      </c>
      <c r="AE47">
        <f t="shared" si="26"/>
        <v>43</v>
      </c>
      <c r="AF47">
        <f t="shared" si="27"/>
        <v>3.6055512754639891</v>
      </c>
      <c r="AG47">
        <v>33.700000000000003</v>
      </c>
      <c r="AH47">
        <v>47.1</v>
      </c>
      <c r="AI47">
        <v>50.3</v>
      </c>
      <c r="AJ47">
        <f t="shared" si="28"/>
        <v>43.70000000000001</v>
      </c>
      <c r="AK47">
        <f t="shared" si="29"/>
        <v>8.8068155425215444</v>
      </c>
      <c r="AL47">
        <v>44</v>
      </c>
      <c r="AM47">
        <v>43</v>
      </c>
      <c r="AN47">
        <v>45</v>
      </c>
      <c r="AO47">
        <f t="shared" si="30"/>
        <v>44</v>
      </c>
      <c r="AP47">
        <f t="shared" si="31"/>
        <v>1</v>
      </c>
    </row>
    <row r="48" spans="1:42" x14ac:dyDescent="0.25">
      <c r="A48">
        <v>29</v>
      </c>
      <c r="B48" t="s">
        <v>8</v>
      </c>
      <c r="C48">
        <v>0.5</v>
      </c>
      <c r="D48">
        <v>10.3</v>
      </c>
      <c r="E48">
        <v>19</v>
      </c>
      <c r="F48">
        <f t="shared" si="16"/>
        <v>9.9333333333333336</v>
      </c>
      <c r="G48">
        <f t="shared" si="18"/>
        <v>9.2554488455900028</v>
      </c>
      <c r="H48">
        <v>22</v>
      </c>
      <c r="I48">
        <v>19</v>
      </c>
      <c r="J48">
        <v>16</v>
      </c>
      <c r="K48">
        <f t="shared" si="17"/>
        <v>19</v>
      </c>
      <c r="L48">
        <f t="shared" si="19"/>
        <v>3</v>
      </c>
      <c r="M48">
        <v>32.4</v>
      </c>
      <c r="N48">
        <v>30.1</v>
      </c>
      <c r="O48">
        <v>23.3</v>
      </c>
      <c r="P48">
        <f t="shared" si="20"/>
        <v>28.599999999999998</v>
      </c>
      <c r="Q48">
        <f t="shared" si="21"/>
        <v>4.7318072657284027</v>
      </c>
      <c r="R48">
        <v>32</v>
      </c>
      <c r="S48">
        <v>19</v>
      </c>
      <c r="T48">
        <v>26</v>
      </c>
      <c r="U48">
        <f t="shared" si="22"/>
        <v>25.666666666666668</v>
      </c>
      <c r="V48">
        <f t="shared" si="23"/>
        <v>6.5064070986477143</v>
      </c>
      <c r="W48">
        <v>28.8</v>
      </c>
      <c r="X48">
        <v>19.899999999999999</v>
      </c>
      <c r="Y48">
        <v>39.5</v>
      </c>
      <c r="Z48">
        <f t="shared" si="24"/>
        <v>29.400000000000002</v>
      </c>
      <c r="AA48">
        <f t="shared" si="25"/>
        <v>9.8137658419181637</v>
      </c>
      <c r="AB48">
        <v>24</v>
      </c>
      <c r="AC48">
        <v>23</v>
      </c>
      <c r="AD48">
        <v>22</v>
      </c>
      <c r="AE48">
        <f t="shared" si="26"/>
        <v>23</v>
      </c>
      <c r="AF48">
        <f t="shared" si="27"/>
        <v>1</v>
      </c>
      <c r="AG48">
        <v>16.3</v>
      </c>
      <c r="AH48">
        <v>19.3</v>
      </c>
      <c r="AI48">
        <v>37.299999999999997</v>
      </c>
      <c r="AJ48">
        <f t="shared" si="28"/>
        <v>24.3</v>
      </c>
      <c r="AK48">
        <f t="shared" si="29"/>
        <v>11.357816691600537</v>
      </c>
      <c r="AL48">
        <v>28</v>
      </c>
      <c r="AM48">
        <v>27</v>
      </c>
      <c r="AN48">
        <v>30</v>
      </c>
      <c r="AO48">
        <f t="shared" si="30"/>
        <v>28.333333333333332</v>
      </c>
      <c r="AP48">
        <f t="shared" si="31"/>
        <v>1.5275252316519465</v>
      </c>
    </row>
    <row r="49" spans="1:42" x14ac:dyDescent="0.25">
      <c r="A49">
        <v>30</v>
      </c>
      <c r="B49" t="s">
        <v>8</v>
      </c>
      <c r="C49">
        <v>24.8</v>
      </c>
      <c r="D49">
        <v>14.5</v>
      </c>
      <c r="E49">
        <v>34.799999999999997</v>
      </c>
      <c r="F49">
        <f t="shared" si="16"/>
        <v>24.7</v>
      </c>
      <c r="G49">
        <f t="shared" si="18"/>
        <v>10.150369451404224</v>
      </c>
      <c r="H49">
        <v>16</v>
      </c>
      <c r="I49">
        <v>18</v>
      </c>
      <c r="J49">
        <v>31</v>
      </c>
      <c r="K49">
        <f t="shared" si="17"/>
        <v>21.666666666666668</v>
      </c>
      <c r="L49">
        <f t="shared" si="19"/>
        <v>8.1445278152470806</v>
      </c>
      <c r="M49">
        <v>36.5</v>
      </c>
      <c r="N49">
        <v>39.9</v>
      </c>
      <c r="O49">
        <v>31</v>
      </c>
      <c r="P49">
        <f t="shared" si="20"/>
        <v>35.800000000000004</v>
      </c>
      <c r="Q49">
        <f t="shared" si="21"/>
        <v>4.4911023145771072</v>
      </c>
      <c r="R49">
        <v>30</v>
      </c>
      <c r="S49">
        <v>25</v>
      </c>
      <c r="T49">
        <v>33</v>
      </c>
      <c r="U49">
        <f t="shared" si="22"/>
        <v>29.333333333333332</v>
      </c>
      <c r="V49">
        <f t="shared" si="23"/>
        <v>4.0414518843273708</v>
      </c>
      <c r="W49">
        <v>26.5</v>
      </c>
      <c r="X49">
        <v>29.8</v>
      </c>
      <c r="Y49">
        <v>29.8</v>
      </c>
      <c r="Z49">
        <f t="shared" si="24"/>
        <v>28.7</v>
      </c>
      <c r="AA49">
        <f t="shared" si="25"/>
        <v>1.9052558883257655</v>
      </c>
      <c r="AB49">
        <v>28</v>
      </c>
      <c r="AC49">
        <v>35</v>
      </c>
      <c r="AD49">
        <v>31</v>
      </c>
      <c r="AE49">
        <f t="shared" si="26"/>
        <v>31.333333333333332</v>
      </c>
      <c r="AF49">
        <f t="shared" si="27"/>
        <v>3.5118845842842465</v>
      </c>
      <c r="AG49">
        <v>26.4</v>
      </c>
      <c r="AH49">
        <v>19.600000000000001</v>
      </c>
      <c r="AI49">
        <v>29.2</v>
      </c>
      <c r="AJ49">
        <f t="shared" si="28"/>
        <v>25.066666666666666</v>
      </c>
      <c r="AK49">
        <f t="shared" si="29"/>
        <v>4.9369356217529416</v>
      </c>
      <c r="AL49">
        <v>39</v>
      </c>
      <c r="AM49">
        <v>27</v>
      </c>
      <c r="AN49">
        <v>27</v>
      </c>
      <c r="AO49">
        <f t="shared" si="30"/>
        <v>31</v>
      </c>
      <c r="AP49">
        <f t="shared" si="31"/>
        <v>6.9282032302755088</v>
      </c>
    </row>
    <row r="50" spans="1:42" x14ac:dyDescent="0.25">
      <c r="A50">
        <v>32</v>
      </c>
      <c r="B50" t="s">
        <v>8</v>
      </c>
      <c r="C50">
        <v>17.600000000000001</v>
      </c>
      <c r="D50">
        <v>6.2</v>
      </c>
      <c r="E50">
        <v>18.600000000000001</v>
      </c>
      <c r="F50">
        <f t="shared" si="16"/>
        <v>14.133333333333335</v>
      </c>
      <c r="G50">
        <f t="shared" si="18"/>
        <v>6.8886379882625066</v>
      </c>
      <c r="H50">
        <v>28</v>
      </c>
      <c r="I50">
        <v>36</v>
      </c>
      <c r="J50">
        <v>33</v>
      </c>
      <c r="K50">
        <f t="shared" si="17"/>
        <v>32.333333333333336</v>
      </c>
      <c r="L50">
        <f t="shared" si="19"/>
        <v>4.0414518843273708</v>
      </c>
      <c r="M50">
        <v>19.600000000000001</v>
      </c>
      <c r="N50">
        <v>15.1</v>
      </c>
      <c r="O50">
        <v>25.2</v>
      </c>
      <c r="P50">
        <f t="shared" si="20"/>
        <v>19.966666666666669</v>
      </c>
      <c r="Q50">
        <f t="shared" si="21"/>
        <v>5.0599736494702459</v>
      </c>
      <c r="R50">
        <v>35</v>
      </c>
      <c r="S50">
        <v>29</v>
      </c>
      <c r="T50">
        <v>38</v>
      </c>
      <c r="U50">
        <f t="shared" si="22"/>
        <v>34</v>
      </c>
      <c r="V50">
        <f t="shared" si="23"/>
        <v>4.5825756949558398</v>
      </c>
      <c r="W50">
        <v>6.8</v>
      </c>
      <c r="X50">
        <v>18.5</v>
      </c>
      <c r="Y50">
        <v>16.5</v>
      </c>
      <c r="Z50">
        <f t="shared" si="24"/>
        <v>13.933333333333332</v>
      </c>
      <c r="AA50">
        <f t="shared" si="25"/>
        <v>6.2580614676857689</v>
      </c>
      <c r="AB50">
        <v>33</v>
      </c>
      <c r="AC50">
        <v>36</v>
      </c>
      <c r="AD50">
        <v>33</v>
      </c>
      <c r="AE50">
        <f t="shared" si="26"/>
        <v>34</v>
      </c>
      <c r="AF50">
        <f t="shared" si="27"/>
        <v>1.7320508075688772</v>
      </c>
      <c r="AG50">
        <v>9.9</v>
      </c>
      <c r="AH50">
        <v>11.4</v>
      </c>
      <c r="AI50">
        <v>23.2</v>
      </c>
      <c r="AJ50">
        <f t="shared" si="28"/>
        <v>14.833333333333334</v>
      </c>
      <c r="AK50">
        <f t="shared" si="29"/>
        <v>7.2844583417940783</v>
      </c>
      <c r="AL50">
        <v>36</v>
      </c>
      <c r="AM50">
        <v>36</v>
      </c>
      <c r="AN50">
        <v>38</v>
      </c>
      <c r="AO50">
        <f t="shared" si="30"/>
        <v>36.666666666666664</v>
      </c>
      <c r="AP50">
        <f t="shared" si="31"/>
        <v>1.1547005383792517</v>
      </c>
    </row>
    <row r="51" spans="1:42" x14ac:dyDescent="0.25">
      <c r="A51">
        <v>33</v>
      </c>
      <c r="B51" t="s">
        <v>8</v>
      </c>
      <c r="C51">
        <v>18.100000000000001</v>
      </c>
      <c r="D51">
        <v>9.3000000000000007</v>
      </c>
      <c r="E51">
        <v>4.9000000000000004</v>
      </c>
      <c r="F51">
        <f t="shared" si="16"/>
        <v>10.766666666666667</v>
      </c>
      <c r="G51">
        <f t="shared" si="18"/>
        <v>6.7211110192685659</v>
      </c>
      <c r="H51">
        <v>18</v>
      </c>
      <c r="I51">
        <v>22</v>
      </c>
      <c r="J51">
        <v>22</v>
      </c>
      <c r="K51">
        <f t="shared" si="17"/>
        <v>20.666666666666668</v>
      </c>
      <c r="L51">
        <f t="shared" si="19"/>
        <v>2.3094010767585034</v>
      </c>
      <c r="M51">
        <v>6.3</v>
      </c>
      <c r="N51">
        <v>9.1999999999999993</v>
      </c>
      <c r="O51">
        <v>4.5999999999999996</v>
      </c>
      <c r="P51">
        <f t="shared" si="20"/>
        <v>6.7</v>
      </c>
      <c r="Q51">
        <f t="shared" si="21"/>
        <v>2.3259406699225975</v>
      </c>
      <c r="R51">
        <v>23</v>
      </c>
      <c r="S51">
        <v>19</v>
      </c>
      <c r="T51">
        <v>14</v>
      </c>
      <c r="U51">
        <f t="shared" si="22"/>
        <v>18.666666666666668</v>
      </c>
      <c r="V51">
        <f t="shared" si="23"/>
        <v>4.5092497528228987</v>
      </c>
      <c r="W51">
        <v>8.1999999999999993</v>
      </c>
      <c r="X51">
        <v>16.399999999999999</v>
      </c>
      <c r="Y51">
        <v>4.5</v>
      </c>
      <c r="Z51">
        <f t="shared" si="24"/>
        <v>9.6999999999999993</v>
      </c>
      <c r="AA51">
        <f t="shared" si="25"/>
        <v>6.090155991434048</v>
      </c>
      <c r="AB51">
        <v>16</v>
      </c>
      <c r="AC51">
        <v>20</v>
      </c>
      <c r="AD51">
        <v>16</v>
      </c>
      <c r="AE51">
        <f t="shared" si="26"/>
        <v>17.333333333333332</v>
      </c>
      <c r="AF51">
        <f t="shared" si="27"/>
        <v>2.3094010767584989</v>
      </c>
      <c r="AG51">
        <v>5.3</v>
      </c>
      <c r="AH51">
        <v>13.3</v>
      </c>
      <c r="AI51">
        <v>5.9</v>
      </c>
      <c r="AJ51">
        <f t="shared" si="28"/>
        <v>8.1666666666666661</v>
      </c>
      <c r="AK51">
        <f t="shared" si="29"/>
        <v>4.4557079497351868</v>
      </c>
      <c r="AL51">
        <v>18</v>
      </c>
      <c r="AM51">
        <v>14</v>
      </c>
      <c r="AN51">
        <v>15</v>
      </c>
      <c r="AO51">
        <f t="shared" si="30"/>
        <v>15.666666666666666</v>
      </c>
      <c r="AP51">
        <f t="shared" si="31"/>
        <v>2.0816659994661282</v>
      </c>
    </row>
    <row r="52" spans="1:42" x14ac:dyDescent="0.25">
      <c r="A52">
        <v>36</v>
      </c>
      <c r="B52" t="s">
        <v>8</v>
      </c>
      <c r="C52">
        <v>4.5</v>
      </c>
      <c r="D52">
        <v>13.6</v>
      </c>
      <c r="E52">
        <v>8.3000000000000007</v>
      </c>
      <c r="F52">
        <f t="shared" si="16"/>
        <v>8.8000000000000007</v>
      </c>
      <c r="G52">
        <f t="shared" si="18"/>
        <v>4.5705579528105744</v>
      </c>
      <c r="H52">
        <v>11</v>
      </c>
      <c r="I52">
        <v>7</v>
      </c>
      <c r="J52">
        <v>8</v>
      </c>
      <c r="K52">
        <f t="shared" si="17"/>
        <v>8.6666666666666661</v>
      </c>
      <c r="L52">
        <f t="shared" si="19"/>
        <v>2.0816659994661317</v>
      </c>
      <c r="M52">
        <v>10.9</v>
      </c>
      <c r="N52">
        <v>27.6</v>
      </c>
      <c r="O52">
        <v>10</v>
      </c>
      <c r="P52">
        <f t="shared" si="20"/>
        <v>16.166666666666668</v>
      </c>
      <c r="Q52">
        <f t="shared" si="21"/>
        <v>9.9117775062464659</v>
      </c>
      <c r="R52">
        <v>13</v>
      </c>
      <c r="S52">
        <v>12</v>
      </c>
      <c r="T52">
        <v>13</v>
      </c>
      <c r="U52">
        <f t="shared" si="22"/>
        <v>12.666666666666666</v>
      </c>
      <c r="V52">
        <f t="shared" si="23"/>
        <v>0.57735026918962573</v>
      </c>
      <c r="W52">
        <v>32.9</v>
      </c>
      <c r="X52">
        <v>27.3</v>
      </c>
      <c r="Y52">
        <v>29.7</v>
      </c>
      <c r="Z52">
        <f t="shared" si="24"/>
        <v>29.966666666666669</v>
      </c>
      <c r="AA52">
        <f t="shared" si="25"/>
        <v>2.809507667427396</v>
      </c>
      <c r="AB52">
        <v>14</v>
      </c>
      <c r="AC52">
        <v>12</v>
      </c>
      <c r="AD52">
        <v>12</v>
      </c>
      <c r="AE52">
        <f t="shared" si="26"/>
        <v>12.666666666666666</v>
      </c>
      <c r="AF52">
        <f t="shared" si="27"/>
        <v>1.1547005383792517</v>
      </c>
      <c r="AG52">
        <v>3.2</v>
      </c>
      <c r="AH52">
        <v>10.7</v>
      </c>
      <c r="AI52">
        <v>20.8</v>
      </c>
      <c r="AJ52">
        <f t="shared" si="28"/>
        <v>11.566666666666668</v>
      </c>
      <c r="AK52">
        <f t="shared" si="29"/>
        <v>8.8319495771507501</v>
      </c>
      <c r="AL52">
        <v>17</v>
      </c>
      <c r="AM52">
        <v>12</v>
      </c>
      <c r="AN52">
        <v>13</v>
      </c>
      <c r="AO52">
        <f t="shared" si="30"/>
        <v>14</v>
      </c>
      <c r="AP52">
        <f t="shared" si="31"/>
        <v>2.6457513110645907</v>
      </c>
    </row>
    <row r="53" spans="1:42" x14ac:dyDescent="0.25">
      <c r="A53">
        <v>37</v>
      </c>
      <c r="B53" t="s">
        <v>8</v>
      </c>
      <c r="C53">
        <v>24.6</v>
      </c>
      <c r="D53">
        <v>21.8</v>
      </c>
      <c r="E53">
        <v>20.2</v>
      </c>
      <c r="F53">
        <f t="shared" si="16"/>
        <v>22.200000000000003</v>
      </c>
      <c r="G53">
        <f t="shared" si="18"/>
        <v>2.2271057451320098</v>
      </c>
      <c r="H53">
        <v>24</v>
      </c>
      <c r="I53">
        <v>26</v>
      </c>
      <c r="J53">
        <v>33</v>
      </c>
      <c r="K53">
        <f t="shared" si="17"/>
        <v>27.666666666666668</v>
      </c>
      <c r="L53">
        <f t="shared" si="19"/>
        <v>4.7258156262526008</v>
      </c>
      <c r="M53">
        <v>26.1</v>
      </c>
      <c r="N53">
        <v>18.600000000000001</v>
      </c>
      <c r="O53">
        <v>24.5</v>
      </c>
      <c r="P53">
        <f t="shared" si="20"/>
        <v>23.066666666666666</v>
      </c>
      <c r="Q53">
        <f t="shared" si="21"/>
        <v>3.9501054838236098</v>
      </c>
      <c r="R53">
        <v>21</v>
      </c>
      <c r="S53">
        <v>22</v>
      </c>
      <c r="T53">
        <v>25</v>
      </c>
      <c r="U53">
        <f t="shared" si="22"/>
        <v>22.666666666666668</v>
      </c>
      <c r="V53">
        <f t="shared" si="23"/>
        <v>2.0816659994661331</v>
      </c>
      <c r="W53">
        <v>15.6</v>
      </c>
      <c r="X53">
        <v>13.5</v>
      </c>
      <c r="Y53">
        <v>23.9</v>
      </c>
      <c r="Z53">
        <f t="shared" si="24"/>
        <v>17.666666666666668</v>
      </c>
      <c r="AA53">
        <f t="shared" si="25"/>
        <v>5.4993939059984855</v>
      </c>
      <c r="AB53">
        <v>32</v>
      </c>
      <c r="AC53">
        <v>29</v>
      </c>
      <c r="AD53">
        <v>33</v>
      </c>
      <c r="AE53">
        <f t="shared" si="26"/>
        <v>31.333333333333332</v>
      </c>
      <c r="AF53">
        <f t="shared" si="27"/>
        <v>2.0816659994661331</v>
      </c>
      <c r="AG53">
        <v>24.1</v>
      </c>
      <c r="AH53">
        <v>15</v>
      </c>
      <c r="AI53">
        <v>23.6</v>
      </c>
      <c r="AJ53">
        <f t="shared" si="28"/>
        <v>20.900000000000002</v>
      </c>
      <c r="AK53">
        <f t="shared" si="29"/>
        <v>5.1156622249714614</v>
      </c>
      <c r="AL53">
        <v>30</v>
      </c>
      <c r="AM53">
        <v>29</v>
      </c>
      <c r="AN53">
        <v>30</v>
      </c>
      <c r="AO53">
        <f t="shared" si="30"/>
        <v>29.666666666666668</v>
      </c>
      <c r="AP53">
        <f t="shared" si="31"/>
        <v>0.57735026918962584</v>
      </c>
    </row>
    <row r="54" spans="1:42" x14ac:dyDescent="0.25">
      <c r="A54">
        <v>38</v>
      </c>
      <c r="B54" t="s">
        <v>8</v>
      </c>
      <c r="C54">
        <v>28.9</v>
      </c>
      <c r="D54">
        <v>12.5</v>
      </c>
      <c r="E54">
        <v>10.199999999999999</v>
      </c>
      <c r="F54">
        <f t="shared" si="16"/>
        <v>17.2</v>
      </c>
      <c r="G54">
        <f t="shared" si="18"/>
        <v>10.197548725061335</v>
      </c>
      <c r="H54">
        <v>25</v>
      </c>
      <c r="I54">
        <v>41</v>
      </c>
      <c r="J54">
        <v>46</v>
      </c>
      <c r="K54">
        <f t="shared" si="17"/>
        <v>37.333333333333336</v>
      </c>
      <c r="L54">
        <f t="shared" si="19"/>
        <v>10.969655114602896</v>
      </c>
      <c r="M54">
        <v>4.3</v>
      </c>
      <c r="N54">
        <v>3</v>
      </c>
      <c r="O54">
        <v>2.4</v>
      </c>
      <c r="P54">
        <f t="shared" si="20"/>
        <v>3.2333333333333329</v>
      </c>
      <c r="Q54">
        <f t="shared" si="21"/>
        <v>0.9712534856222319</v>
      </c>
      <c r="R54">
        <v>26</v>
      </c>
      <c r="S54">
        <v>24</v>
      </c>
      <c r="T54">
        <v>29</v>
      </c>
      <c r="U54">
        <f t="shared" si="22"/>
        <v>26.333333333333332</v>
      </c>
      <c r="V54">
        <f t="shared" si="23"/>
        <v>2.5166114784235836</v>
      </c>
      <c r="W54">
        <v>6.4</v>
      </c>
      <c r="X54">
        <v>2.9</v>
      </c>
      <c r="Y54">
        <v>7.2</v>
      </c>
      <c r="Z54">
        <f t="shared" si="24"/>
        <v>5.5</v>
      </c>
      <c r="AA54">
        <f t="shared" si="25"/>
        <v>2.2869193252058553</v>
      </c>
      <c r="AB54">
        <v>28</v>
      </c>
      <c r="AC54">
        <v>31</v>
      </c>
      <c r="AD54">
        <v>31</v>
      </c>
      <c r="AE54">
        <f t="shared" si="26"/>
        <v>30</v>
      </c>
      <c r="AF54">
        <f t="shared" si="27"/>
        <v>1.7320508075688772</v>
      </c>
      <c r="AG54">
        <v>15.6</v>
      </c>
      <c r="AH54">
        <v>9</v>
      </c>
      <c r="AI54">
        <v>6.9</v>
      </c>
      <c r="AJ54">
        <f t="shared" si="28"/>
        <v>10.5</v>
      </c>
      <c r="AK54">
        <f t="shared" si="29"/>
        <v>4.539823785126468</v>
      </c>
      <c r="AL54">
        <v>40</v>
      </c>
      <c r="AM54">
        <v>28</v>
      </c>
      <c r="AN54">
        <v>27</v>
      </c>
      <c r="AO54">
        <f t="shared" si="30"/>
        <v>31.666666666666668</v>
      </c>
      <c r="AP54">
        <f t="shared" si="31"/>
        <v>7.2341781380702299</v>
      </c>
    </row>
    <row r="55" spans="1:42" x14ac:dyDescent="0.25">
      <c r="A55">
        <v>39</v>
      </c>
      <c r="B55" t="s">
        <v>8</v>
      </c>
      <c r="C55">
        <v>3</v>
      </c>
      <c r="D55">
        <v>12.5</v>
      </c>
      <c r="E55">
        <v>8.4</v>
      </c>
      <c r="F55">
        <f t="shared" si="16"/>
        <v>7.9666666666666659</v>
      </c>
      <c r="G55">
        <f t="shared" si="18"/>
        <v>4.7648014998878336</v>
      </c>
      <c r="H55">
        <v>12</v>
      </c>
      <c r="I55">
        <v>15</v>
      </c>
      <c r="J55">
        <v>18</v>
      </c>
      <c r="K55">
        <f t="shared" si="17"/>
        <v>15</v>
      </c>
      <c r="L55">
        <f t="shared" si="19"/>
        <v>3</v>
      </c>
      <c r="M55">
        <v>11.2</v>
      </c>
      <c r="N55">
        <v>4.7</v>
      </c>
      <c r="O55">
        <v>1.7</v>
      </c>
      <c r="P55">
        <f t="shared" si="20"/>
        <v>5.8666666666666663</v>
      </c>
      <c r="Q55">
        <f t="shared" si="21"/>
        <v>4.8562674281111535</v>
      </c>
      <c r="R55">
        <v>9</v>
      </c>
      <c r="S55">
        <v>5</v>
      </c>
      <c r="T55">
        <v>8</v>
      </c>
      <c r="U55">
        <f t="shared" si="22"/>
        <v>7.333333333333333</v>
      </c>
      <c r="V55">
        <f t="shared" si="23"/>
        <v>2.0816659994661317</v>
      </c>
      <c r="W55">
        <v>7.1</v>
      </c>
      <c r="X55">
        <v>4.5</v>
      </c>
      <c r="Y55">
        <v>0</v>
      </c>
      <c r="Z55">
        <f t="shared" si="24"/>
        <v>3.8666666666666667</v>
      </c>
      <c r="AA55">
        <f t="shared" si="25"/>
        <v>3.5921210076128189</v>
      </c>
      <c r="AB55">
        <v>14</v>
      </c>
      <c r="AC55">
        <v>13</v>
      </c>
      <c r="AD55">
        <v>10</v>
      </c>
      <c r="AE55">
        <f t="shared" si="26"/>
        <v>12.333333333333334</v>
      </c>
      <c r="AF55">
        <f t="shared" si="27"/>
        <v>2.0816659994661348</v>
      </c>
      <c r="AG55">
        <v>1.2</v>
      </c>
      <c r="AH55">
        <v>1.8</v>
      </c>
      <c r="AI55">
        <v>0</v>
      </c>
      <c r="AJ55">
        <f t="shared" si="28"/>
        <v>1</v>
      </c>
      <c r="AK55">
        <f t="shared" si="29"/>
        <v>0.91651513899116788</v>
      </c>
      <c r="AL55">
        <v>13</v>
      </c>
      <c r="AM55">
        <v>11</v>
      </c>
      <c r="AN55">
        <v>13</v>
      </c>
      <c r="AO55">
        <f t="shared" si="30"/>
        <v>12.333333333333334</v>
      </c>
      <c r="AP55">
        <f t="shared" si="31"/>
        <v>1.1547005383792517</v>
      </c>
    </row>
    <row r="56" spans="1:42" x14ac:dyDescent="0.25">
      <c r="A56">
        <v>40</v>
      </c>
      <c r="B56" t="s">
        <v>8</v>
      </c>
      <c r="C56">
        <v>37</v>
      </c>
      <c r="D56">
        <v>32.6</v>
      </c>
      <c r="E56">
        <v>40</v>
      </c>
      <c r="F56">
        <f t="shared" ref="F56:F75" si="64">AVERAGE(C56:E56)</f>
        <v>36.533333333333331</v>
      </c>
      <c r="G56">
        <f t="shared" ref="G56:G75" si="65">STDEV(C56:E56)</f>
        <v>3.7220066272554284</v>
      </c>
      <c r="H56">
        <v>37</v>
      </c>
      <c r="I56">
        <v>31</v>
      </c>
      <c r="J56">
        <v>27</v>
      </c>
      <c r="K56">
        <f t="shared" ref="K56:K75" si="66">AVERAGE(H56:J56)</f>
        <v>31.666666666666668</v>
      </c>
      <c r="L56">
        <f t="shared" ref="L56:L75" si="67">STDEV(H56:J56)</f>
        <v>5.0332229568471591</v>
      </c>
      <c r="M56">
        <v>27.9</v>
      </c>
      <c r="N56">
        <v>31.4</v>
      </c>
      <c r="O56">
        <v>26.4</v>
      </c>
      <c r="P56">
        <f t="shared" ref="P56:P75" si="68">AVERAGE(M56:O56)</f>
        <v>28.566666666666663</v>
      </c>
      <c r="Q56">
        <f t="shared" ref="Q56:Q75" si="69">STDEV(M56:O56)</f>
        <v>2.565800719723442</v>
      </c>
      <c r="R56">
        <v>37</v>
      </c>
      <c r="S56">
        <v>40</v>
      </c>
      <c r="T56">
        <v>39</v>
      </c>
      <c r="U56">
        <f t="shared" ref="U56:U58" si="70">AVERAGE(R56:T56)</f>
        <v>38.666666666666664</v>
      </c>
      <c r="V56">
        <f t="shared" ref="V56:V58" si="71">STDEV(R56:T56)</f>
        <v>1.5275252316519465</v>
      </c>
      <c r="W56">
        <v>15.4</v>
      </c>
      <c r="X56">
        <v>16.5</v>
      </c>
      <c r="Y56">
        <v>15.3</v>
      </c>
      <c r="Z56">
        <f t="shared" si="24"/>
        <v>15.733333333333334</v>
      </c>
      <c r="AA56">
        <f t="shared" si="25"/>
        <v>0.66583281184793897</v>
      </c>
      <c r="AB56">
        <v>37</v>
      </c>
      <c r="AC56">
        <v>42</v>
      </c>
      <c r="AD56">
        <v>43</v>
      </c>
      <c r="AE56">
        <f t="shared" ref="AE56:AE58" si="72">AVERAGE(AB56:AD56)</f>
        <v>40.666666666666664</v>
      </c>
      <c r="AF56">
        <f t="shared" ref="AF56:AF58" si="73">STDEV(AB56:AD56)</f>
        <v>3.214550253664318</v>
      </c>
      <c r="AG56">
        <v>24</v>
      </c>
      <c r="AH56">
        <v>27.3</v>
      </c>
      <c r="AI56">
        <v>25</v>
      </c>
      <c r="AJ56">
        <f t="shared" ref="AJ56:AJ58" si="74">AVERAGE(AG56:AI56)</f>
        <v>25.433333333333334</v>
      </c>
      <c r="AK56">
        <f t="shared" ref="AK56:AK58" si="75">STDEV(AG56:AI56)</f>
        <v>1.6921386861996077</v>
      </c>
      <c r="AL56">
        <v>39</v>
      </c>
      <c r="AM56">
        <v>42</v>
      </c>
      <c r="AN56">
        <v>45</v>
      </c>
      <c r="AO56">
        <f t="shared" ref="AO56:AO58" si="76">AVERAGE(AL56:AN56)</f>
        <v>42</v>
      </c>
      <c r="AP56">
        <f t="shared" ref="AP56:AP58" si="77">STDEV(AL56:AN56)</f>
        <v>3</v>
      </c>
    </row>
    <row r="57" spans="1:42" x14ac:dyDescent="0.25">
      <c r="A57">
        <v>41</v>
      </c>
      <c r="B57" t="s">
        <v>8</v>
      </c>
      <c r="C57">
        <v>3.6</v>
      </c>
      <c r="D57">
        <v>2.6</v>
      </c>
      <c r="E57">
        <v>1.5</v>
      </c>
      <c r="F57">
        <f t="shared" si="64"/>
        <v>2.5666666666666669</v>
      </c>
      <c r="G57">
        <f t="shared" si="65"/>
        <v>1.0503967504392488</v>
      </c>
      <c r="H57">
        <v>9</v>
      </c>
      <c r="I57">
        <v>20</v>
      </c>
      <c r="J57">
        <v>15</v>
      </c>
      <c r="K57">
        <f t="shared" si="66"/>
        <v>14.666666666666666</v>
      </c>
      <c r="L57">
        <f t="shared" si="67"/>
        <v>5.5075705472861003</v>
      </c>
      <c r="M57">
        <v>20.8</v>
      </c>
      <c r="N57">
        <v>0</v>
      </c>
      <c r="O57">
        <v>0</v>
      </c>
      <c r="P57">
        <f t="shared" si="68"/>
        <v>6.9333333333333336</v>
      </c>
      <c r="Q57">
        <f t="shared" si="69"/>
        <v>12.008885599144218</v>
      </c>
      <c r="R57">
        <v>30</v>
      </c>
      <c r="S57">
        <v>29</v>
      </c>
      <c r="T57">
        <v>32</v>
      </c>
      <c r="U57">
        <f t="shared" si="70"/>
        <v>30.333333333333332</v>
      </c>
      <c r="V57">
        <f t="shared" si="71"/>
        <v>1.5275252316519465</v>
      </c>
      <c r="W57">
        <v>0</v>
      </c>
      <c r="X57">
        <v>0</v>
      </c>
      <c r="Y57">
        <v>0</v>
      </c>
      <c r="Z57">
        <f t="shared" si="24"/>
        <v>0</v>
      </c>
      <c r="AA57">
        <f t="shared" si="25"/>
        <v>0</v>
      </c>
      <c r="AB57">
        <v>33</v>
      </c>
      <c r="AC57">
        <v>28</v>
      </c>
      <c r="AD57">
        <v>27</v>
      </c>
      <c r="AE57">
        <f t="shared" si="72"/>
        <v>29.333333333333332</v>
      </c>
      <c r="AF57">
        <f t="shared" si="73"/>
        <v>3.2145502536643185</v>
      </c>
      <c r="AG57">
        <v>9.1</v>
      </c>
      <c r="AH57">
        <v>0</v>
      </c>
      <c r="AI57">
        <v>5.8</v>
      </c>
      <c r="AJ57">
        <f t="shared" si="74"/>
        <v>4.9666666666666659</v>
      </c>
      <c r="AK57">
        <f t="shared" si="75"/>
        <v>4.6068789145508626</v>
      </c>
      <c r="AL57">
        <v>31</v>
      </c>
      <c r="AM57">
        <v>36</v>
      </c>
      <c r="AN57">
        <v>24</v>
      </c>
      <c r="AO57">
        <f t="shared" si="76"/>
        <v>30.333333333333332</v>
      </c>
      <c r="AP57">
        <f t="shared" si="77"/>
        <v>6.0277137733417021</v>
      </c>
    </row>
    <row r="58" spans="1:42" x14ac:dyDescent="0.25">
      <c r="A58">
        <v>42</v>
      </c>
      <c r="B58" t="s">
        <v>8</v>
      </c>
      <c r="C58">
        <v>16.100000000000001</v>
      </c>
      <c r="D58">
        <v>18.3</v>
      </c>
      <c r="E58">
        <v>10</v>
      </c>
      <c r="F58">
        <f t="shared" si="64"/>
        <v>14.800000000000002</v>
      </c>
      <c r="G58">
        <f t="shared" si="65"/>
        <v>4.2999999999999945</v>
      </c>
      <c r="H58">
        <v>50</v>
      </c>
      <c r="I58">
        <v>45</v>
      </c>
      <c r="J58">
        <v>49</v>
      </c>
      <c r="K58">
        <f t="shared" si="66"/>
        <v>48</v>
      </c>
      <c r="L58">
        <f t="shared" si="67"/>
        <v>2.6457513110645907</v>
      </c>
      <c r="M58">
        <v>9.1</v>
      </c>
      <c r="N58">
        <v>15.7</v>
      </c>
      <c r="O58">
        <v>16.7</v>
      </c>
      <c r="P58">
        <f t="shared" si="68"/>
        <v>13.833333333333334</v>
      </c>
      <c r="Q58">
        <f t="shared" si="69"/>
        <v>4.1295681775862816</v>
      </c>
      <c r="R58">
        <v>42</v>
      </c>
      <c r="S58">
        <v>40</v>
      </c>
      <c r="T58">
        <v>38</v>
      </c>
      <c r="U58">
        <f t="shared" si="70"/>
        <v>40</v>
      </c>
      <c r="V58">
        <f t="shared" si="71"/>
        <v>2</v>
      </c>
      <c r="W58">
        <v>21.2</v>
      </c>
      <c r="X58">
        <v>10.199999999999999</v>
      </c>
      <c r="Y58">
        <v>16.5</v>
      </c>
      <c r="Z58">
        <f t="shared" si="24"/>
        <v>15.966666666666667</v>
      </c>
      <c r="AA58">
        <f t="shared" si="25"/>
        <v>5.519359866264689</v>
      </c>
      <c r="AB58">
        <v>45</v>
      </c>
      <c r="AC58">
        <v>44</v>
      </c>
      <c r="AD58">
        <v>37</v>
      </c>
      <c r="AE58">
        <f t="shared" si="72"/>
        <v>42</v>
      </c>
      <c r="AF58">
        <f t="shared" si="73"/>
        <v>4.358898943540674</v>
      </c>
      <c r="AG58">
        <v>23.2</v>
      </c>
      <c r="AH58">
        <v>15.8</v>
      </c>
      <c r="AI58">
        <v>16.399999999999999</v>
      </c>
      <c r="AJ58">
        <f t="shared" si="74"/>
        <v>18.466666666666665</v>
      </c>
      <c r="AK58">
        <f t="shared" si="75"/>
        <v>4.1101500378128915</v>
      </c>
      <c r="AL58">
        <v>40</v>
      </c>
      <c r="AM58">
        <v>44</v>
      </c>
      <c r="AN58">
        <v>48</v>
      </c>
      <c r="AO58">
        <f t="shared" si="76"/>
        <v>44</v>
      </c>
      <c r="AP58">
        <f t="shared" si="77"/>
        <v>4</v>
      </c>
    </row>
    <row r="59" spans="1:42" x14ac:dyDescent="0.25">
      <c r="A59">
        <v>43</v>
      </c>
      <c r="B59" t="s">
        <v>8</v>
      </c>
      <c r="C59">
        <v>18.600000000000001</v>
      </c>
      <c r="D59">
        <v>14</v>
      </c>
      <c r="E59">
        <v>17.3</v>
      </c>
      <c r="F59">
        <f t="shared" si="64"/>
        <v>16.633333333333336</v>
      </c>
      <c r="G59">
        <f t="shared" si="65"/>
        <v>2.3713568549109647</v>
      </c>
      <c r="H59">
        <v>17</v>
      </c>
      <c r="I59">
        <v>25</v>
      </c>
      <c r="J59">
        <v>27</v>
      </c>
      <c r="K59">
        <f t="shared" si="66"/>
        <v>23</v>
      </c>
      <c r="L59">
        <f t="shared" si="67"/>
        <v>5.2915026221291814</v>
      </c>
      <c r="M59">
        <v>19.3</v>
      </c>
      <c r="N59">
        <v>8.1999999999999993</v>
      </c>
      <c r="O59">
        <v>10.7</v>
      </c>
      <c r="P59">
        <f t="shared" si="68"/>
        <v>12.733333333333334</v>
      </c>
      <c r="Q59">
        <f t="shared" si="69"/>
        <v>5.822656896411921</v>
      </c>
      <c r="R59">
        <v>15</v>
      </c>
      <c r="S59">
        <v>18</v>
      </c>
      <c r="T59">
        <v>22</v>
      </c>
      <c r="U59">
        <f t="shared" ref="U59:U61" si="78">AVERAGE(R59:T59)</f>
        <v>18.333333333333332</v>
      </c>
      <c r="V59">
        <f t="shared" ref="V59:V61" si="79">STDEV(R59:T59)</f>
        <v>3.5118845842842434</v>
      </c>
      <c r="W59">
        <v>10.7</v>
      </c>
      <c r="X59">
        <v>21.3</v>
      </c>
      <c r="Y59">
        <v>20.9</v>
      </c>
      <c r="Z59">
        <f t="shared" si="24"/>
        <v>17.633333333333333</v>
      </c>
      <c r="AA59">
        <f t="shared" si="25"/>
        <v>6.0077727431497738</v>
      </c>
      <c r="AB59">
        <v>18</v>
      </c>
      <c r="AC59">
        <v>29</v>
      </c>
      <c r="AD59">
        <v>24</v>
      </c>
      <c r="AE59">
        <f t="shared" ref="AE59:AE61" si="80">AVERAGE(AB59:AD59)</f>
        <v>23.666666666666668</v>
      </c>
      <c r="AF59">
        <f t="shared" ref="AF59:AF61" si="81">STDEV(AB59:AD59)</f>
        <v>5.5075705472861056</v>
      </c>
      <c r="AG59">
        <v>19.7</v>
      </c>
      <c r="AH59">
        <v>8.6</v>
      </c>
      <c r="AI59">
        <v>27</v>
      </c>
      <c r="AJ59">
        <f t="shared" ref="AJ59:AJ61" si="82">AVERAGE(AG59:AI59)</f>
        <v>18.433333333333334</v>
      </c>
      <c r="AK59">
        <f t="shared" ref="AK59:AK61" si="83">STDEV(AG59:AI59)</f>
        <v>9.265167744478962</v>
      </c>
      <c r="AL59">
        <v>28</v>
      </c>
      <c r="AM59">
        <v>30</v>
      </c>
      <c r="AN59">
        <v>33</v>
      </c>
      <c r="AO59">
        <f t="shared" ref="AO59:AO61" si="84">AVERAGE(AL59:AN59)</f>
        <v>30.333333333333332</v>
      </c>
      <c r="AP59">
        <f t="shared" ref="AP59:AP61" si="85">STDEV(AL59:AN59)</f>
        <v>2.5166114784235836</v>
      </c>
    </row>
    <row r="60" spans="1:42" x14ac:dyDescent="0.25">
      <c r="A60">
        <v>45</v>
      </c>
      <c r="B60" t="s">
        <v>8</v>
      </c>
      <c r="C60">
        <v>50.1</v>
      </c>
      <c r="D60">
        <v>51.5</v>
      </c>
      <c r="E60">
        <v>43.1</v>
      </c>
      <c r="F60">
        <f t="shared" si="64"/>
        <v>48.233333333333327</v>
      </c>
      <c r="G60">
        <f t="shared" si="65"/>
        <v>4.5003703551300456</v>
      </c>
      <c r="H60">
        <v>59</v>
      </c>
      <c r="I60">
        <v>58</v>
      </c>
      <c r="J60">
        <v>58</v>
      </c>
      <c r="K60">
        <f t="shared" si="66"/>
        <v>58.333333333333336</v>
      </c>
      <c r="L60">
        <f t="shared" si="67"/>
        <v>0.57735026918962584</v>
      </c>
      <c r="M60">
        <v>35.6</v>
      </c>
      <c r="N60">
        <v>35.1</v>
      </c>
      <c r="O60">
        <v>24.6</v>
      </c>
      <c r="P60">
        <f t="shared" si="68"/>
        <v>31.766666666666669</v>
      </c>
      <c r="Q60">
        <f t="shared" si="69"/>
        <v>6.2115483845280322</v>
      </c>
      <c r="R60">
        <v>55</v>
      </c>
      <c r="S60">
        <v>55</v>
      </c>
      <c r="T60">
        <v>59</v>
      </c>
      <c r="U60">
        <f t="shared" si="78"/>
        <v>56.333333333333336</v>
      </c>
      <c r="V60">
        <f t="shared" si="79"/>
        <v>2.3094010767585029</v>
      </c>
      <c r="W60">
        <v>44.9</v>
      </c>
      <c r="X60">
        <v>44.3</v>
      </c>
      <c r="Y60">
        <v>35</v>
      </c>
      <c r="Z60">
        <f t="shared" si="24"/>
        <v>41.4</v>
      </c>
      <c r="AA60">
        <f t="shared" si="25"/>
        <v>5.5506756345512027</v>
      </c>
      <c r="AB60">
        <v>51</v>
      </c>
      <c r="AC60">
        <v>55</v>
      </c>
      <c r="AD60">
        <v>54</v>
      </c>
      <c r="AE60">
        <f t="shared" si="80"/>
        <v>53.333333333333336</v>
      </c>
      <c r="AF60">
        <f t="shared" si="81"/>
        <v>2.0816659994661326</v>
      </c>
      <c r="AG60">
        <v>36.6</v>
      </c>
      <c r="AH60">
        <v>46.6</v>
      </c>
      <c r="AI60">
        <v>36.6</v>
      </c>
      <c r="AJ60">
        <f t="shared" si="82"/>
        <v>39.933333333333337</v>
      </c>
      <c r="AK60">
        <f t="shared" si="83"/>
        <v>5.7735026918962316</v>
      </c>
      <c r="AL60">
        <v>51</v>
      </c>
      <c r="AM60">
        <v>51</v>
      </c>
      <c r="AN60">
        <v>55</v>
      </c>
      <c r="AO60">
        <f t="shared" si="84"/>
        <v>52.333333333333336</v>
      </c>
      <c r="AP60">
        <f t="shared" si="85"/>
        <v>2.3094010767585029</v>
      </c>
    </row>
    <row r="61" spans="1:42" x14ac:dyDescent="0.25">
      <c r="A61">
        <v>46</v>
      </c>
      <c r="B61" t="s">
        <v>8</v>
      </c>
      <c r="C61">
        <v>7.5</v>
      </c>
      <c r="D61">
        <v>3.9</v>
      </c>
      <c r="E61">
        <v>5.2</v>
      </c>
      <c r="F61">
        <f t="shared" si="64"/>
        <v>5.5333333333333341</v>
      </c>
      <c r="G61">
        <f t="shared" si="65"/>
        <v>1.8230011885167063</v>
      </c>
      <c r="H61">
        <v>25</v>
      </c>
      <c r="I61">
        <v>21</v>
      </c>
      <c r="J61">
        <v>12</v>
      </c>
      <c r="K61">
        <f t="shared" si="66"/>
        <v>19.333333333333332</v>
      </c>
      <c r="L61">
        <f t="shared" si="67"/>
        <v>6.6583281184793961</v>
      </c>
      <c r="M61">
        <v>23.6</v>
      </c>
      <c r="N61">
        <v>23.5</v>
      </c>
      <c r="O61">
        <v>21.6</v>
      </c>
      <c r="P61">
        <f t="shared" si="68"/>
        <v>22.900000000000002</v>
      </c>
      <c r="Q61">
        <f t="shared" si="69"/>
        <v>1.1269427669584642</v>
      </c>
      <c r="R61">
        <v>28</v>
      </c>
      <c r="S61">
        <v>30</v>
      </c>
      <c r="T61">
        <v>35</v>
      </c>
      <c r="U61">
        <f t="shared" si="78"/>
        <v>31</v>
      </c>
      <c r="V61">
        <f t="shared" si="79"/>
        <v>3.6055512754639891</v>
      </c>
      <c r="W61">
        <v>16.3</v>
      </c>
      <c r="X61">
        <v>19.399999999999999</v>
      </c>
      <c r="Y61">
        <v>25.8</v>
      </c>
      <c r="Z61">
        <f t="shared" si="24"/>
        <v>20.5</v>
      </c>
      <c r="AA61">
        <f t="shared" si="25"/>
        <v>4.8445846055157329</v>
      </c>
      <c r="AB61">
        <v>36</v>
      </c>
      <c r="AC61">
        <v>26</v>
      </c>
      <c r="AD61">
        <v>34</v>
      </c>
      <c r="AE61">
        <f t="shared" si="80"/>
        <v>32</v>
      </c>
      <c r="AF61">
        <f t="shared" si="81"/>
        <v>5.2915026221291814</v>
      </c>
      <c r="AG61">
        <v>21.4</v>
      </c>
      <c r="AH61">
        <v>18.5</v>
      </c>
      <c r="AI61">
        <v>24.9</v>
      </c>
      <c r="AJ61">
        <f t="shared" si="82"/>
        <v>21.599999999999998</v>
      </c>
      <c r="AK61">
        <f t="shared" si="83"/>
        <v>3.2046840717923923</v>
      </c>
      <c r="AL61">
        <v>33</v>
      </c>
      <c r="AM61">
        <v>30</v>
      </c>
      <c r="AN61">
        <v>33</v>
      </c>
      <c r="AO61">
        <f t="shared" si="84"/>
        <v>32</v>
      </c>
      <c r="AP61">
        <f t="shared" si="85"/>
        <v>1.7320508075688772</v>
      </c>
    </row>
    <row r="62" spans="1:42" x14ac:dyDescent="0.25">
      <c r="A62">
        <v>47</v>
      </c>
      <c r="B62" t="s">
        <v>8</v>
      </c>
      <c r="C62">
        <v>27.9</v>
      </c>
      <c r="D62">
        <v>0.1</v>
      </c>
      <c r="E62">
        <v>0</v>
      </c>
      <c r="F62">
        <f t="shared" si="64"/>
        <v>9.3333333333333339</v>
      </c>
      <c r="G62">
        <f t="shared" si="65"/>
        <v>16.079282736905068</v>
      </c>
      <c r="H62">
        <v>31</v>
      </c>
      <c r="I62">
        <v>16</v>
      </c>
      <c r="J62">
        <v>37</v>
      </c>
      <c r="K62">
        <f t="shared" si="66"/>
        <v>28</v>
      </c>
      <c r="L62">
        <f t="shared" si="67"/>
        <v>10.816653826391969</v>
      </c>
      <c r="M62">
        <v>7.5</v>
      </c>
      <c r="N62">
        <v>10</v>
      </c>
      <c r="O62">
        <v>6.5</v>
      </c>
      <c r="P62">
        <f t="shared" si="68"/>
        <v>8</v>
      </c>
      <c r="Q62">
        <f t="shared" si="69"/>
        <v>1.8027756377319946</v>
      </c>
      <c r="R62">
        <v>21</v>
      </c>
      <c r="S62">
        <v>25</v>
      </c>
      <c r="T62">
        <v>35</v>
      </c>
      <c r="U62">
        <f t="shared" ref="U62:U64" si="86">AVERAGE(R62:T62)</f>
        <v>27</v>
      </c>
      <c r="V62">
        <f t="shared" ref="V62:V64" si="87">STDEV(R62:T62)</f>
        <v>7.2111025509279782</v>
      </c>
      <c r="W62">
        <v>0</v>
      </c>
      <c r="X62">
        <v>12.5</v>
      </c>
      <c r="Y62">
        <v>13</v>
      </c>
      <c r="Z62">
        <f t="shared" si="24"/>
        <v>8.5</v>
      </c>
      <c r="AA62">
        <f t="shared" si="25"/>
        <v>7.3654599313281173</v>
      </c>
      <c r="AB62">
        <v>23</v>
      </c>
      <c r="AC62">
        <v>28</v>
      </c>
      <c r="AD62">
        <v>28</v>
      </c>
      <c r="AE62">
        <f t="shared" ref="AE62:AE64" si="88">AVERAGE(AB62:AD62)</f>
        <v>26.333333333333332</v>
      </c>
      <c r="AF62">
        <f t="shared" ref="AF62:AF64" si="89">STDEV(AB62:AD62)</f>
        <v>2.8867513459481291</v>
      </c>
      <c r="AG62">
        <v>16.399999999999999</v>
      </c>
      <c r="AH62">
        <v>11.6</v>
      </c>
      <c r="AI62">
        <v>13.6</v>
      </c>
      <c r="AJ62">
        <f t="shared" ref="AJ62:AJ64" si="90">AVERAGE(AG62:AI62)</f>
        <v>13.866666666666667</v>
      </c>
      <c r="AK62">
        <f t="shared" ref="AK62:AK64" si="91">STDEV(AG62:AI62)</f>
        <v>2.411085509336683</v>
      </c>
      <c r="AL62">
        <v>28</v>
      </c>
      <c r="AM62">
        <v>22</v>
      </c>
      <c r="AN62">
        <v>27</v>
      </c>
      <c r="AO62">
        <f t="shared" ref="AO62:AO64" si="92">AVERAGE(AL62:AN62)</f>
        <v>25.666666666666668</v>
      </c>
      <c r="AP62">
        <f t="shared" ref="AP62:AP64" si="93">STDEV(AL62:AN62)</f>
        <v>3.2145502536643242</v>
      </c>
    </row>
    <row r="63" spans="1:42" x14ac:dyDescent="0.25">
      <c r="A63">
        <v>48</v>
      </c>
      <c r="B63" t="s">
        <v>8</v>
      </c>
      <c r="C63">
        <v>0</v>
      </c>
      <c r="D63">
        <v>0</v>
      </c>
      <c r="E63">
        <v>0</v>
      </c>
      <c r="F63">
        <f t="shared" si="64"/>
        <v>0</v>
      </c>
      <c r="G63">
        <f t="shared" si="65"/>
        <v>0</v>
      </c>
      <c r="H63">
        <v>3</v>
      </c>
      <c r="I63">
        <v>5</v>
      </c>
      <c r="J63">
        <v>6</v>
      </c>
      <c r="K63">
        <f t="shared" si="66"/>
        <v>4.666666666666667</v>
      </c>
      <c r="L63">
        <f t="shared" si="67"/>
        <v>1.5275252316519474</v>
      </c>
      <c r="M63">
        <v>2.5</v>
      </c>
      <c r="N63">
        <v>0</v>
      </c>
      <c r="O63">
        <v>0</v>
      </c>
      <c r="P63">
        <f t="shared" si="68"/>
        <v>0.83333333333333337</v>
      </c>
      <c r="Q63">
        <f t="shared" si="69"/>
        <v>1.4433756729740643</v>
      </c>
      <c r="R63">
        <v>8</v>
      </c>
      <c r="S63">
        <v>10</v>
      </c>
      <c r="T63">
        <v>13</v>
      </c>
      <c r="U63">
        <f t="shared" si="86"/>
        <v>10.333333333333334</v>
      </c>
      <c r="V63">
        <f t="shared" si="87"/>
        <v>2.5166114784235849</v>
      </c>
      <c r="W63">
        <v>5.4</v>
      </c>
      <c r="X63">
        <v>4.7</v>
      </c>
      <c r="Y63">
        <v>6.2</v>
      </c>
      <c r="Z63">
        <f t="shared" si="24"/>
        <v>5.4333333333333336</v>
      </c>
      <c r="AA63">
        <f t="shared" si="25"/>
        <v>0.75055534994651774</v>
      </c>
      <c r="AB63">
        <v>19</v>
      </c>
      <c r="AC63">
        <v>18</v>
      </c>
      <c r="AD63">
        <v>21</v>
      </c>
      <c r="AE63">
        <f t="shared" si="88"/>
        <v>19.333333333333332</v>
      </c>
      <c r="AF63">
        <f t="shared" si="89"/>
        <v>1.5275252316519465</v>
      </c>
      <c r="AG63">
        <v>6.5</v>
      </c>
      <c r="AH63">
        <v>18.100000000000001</v>
      </c>
      <c r="AI63">
        <v>20.3</v>
      </c>
      <c r="AJ63">
        <f t="shared" si="90"/>
        <v>14.966666666666669</v>
      </c>
      <c r="AK63">
        <f t="shared" si="91"/>
        <v>7.4144004028197248</v>
      </c>
      <c r="AL63">
        <v>17</v>
      </c>
      <c r="AM63">
        <v>19</v>
      </c>
      <c r="AN63">
        <v>31</v>
      </c>
      <c r="AO63">
        <f t="shared" si="92"/>
        <v>22.333333333333332</v>
      </c>
      <c r="AP63">
        <f t="shared" si="93"/>
        <v>7.5718777944003675</v>
      </c>
    </row>
    <row r="64" spans="1:42" x14ac:dyDescent="0.25">
      <c r="A64">
        <v>49</v>
      </c>
      <c r="B64" t="s">
        <v>8</v>
      </c>
      <c r="C64">
        <v>11.5</v>
      </c>
      <c r="D64">
        <v>13.3</v>
      </c>
      <c r="E64">
        <v>18.7</v>
      </c>
      <c r="F64">
        <f t="shared" si="64"/>
        <v>14.5</v>
      </c>
      <c r="G64">
        <f t="shared" si="65"/>
        <v>3.7469987990390341</v>
      </c>
      <c r="H64">
        <v>15</v>
      </c>
      <c r="I64">
        <v>11</v>
      </c>
      <c r="J64">
        <v>19</v>
      </c>
      <c r="K64">
        <f t="shared" si="66"/>
        <v>15</v>
      </c>
      <c r="L64">
        <f t="shared" si="67"/>
        <v>4</v>
      </c>
      <c r="M64">
        <v>11.3</v>
      </c>
      <c r="N64">
        <v>10.6</v>
      </c>
      <c r="O64">
        <v>11.3</v>
      </c>
      <c r="P64">
        <f t="shared" si="68"/>
        <v>11.066666666666668</v>
      </c>
      <c r="Q64">
        <f t="shared" si="69"/>
        <v>0.40414518843273867</v>
      </c>
      <c r="R64">
        <v>14</v>
      </c>
      <c r="S64">
        <v>16</v>
      </c>
      <c r="T64">
        <v>21</v>
      </c>
      <c r="U64">
        <f t="shared" si="86"/>
        <v>17</v>
      </c>
      <c r="V64">
        <f t="shared" si="87"/>
        <v>3.6055512754639891</v>
      </c>
      <c r="W64">
        <v>13.6</v>
      </c>
      <c r="X64">
        <v>7.3</v>
      </c>
      <c r="Y64">
        <v>14.3</v>
      </c>
      <c r="Z64">
        <f t="shared" si="24"/>
        <v>11.733333333333334</v>
      </c>
      <c r="AA64">
        <f t="shared" si="25"/>
        <v>3.8552993831002693</v>
      </c>
      <c r="AB64">
        <v>17</v>
      </c>
      <c r="AC64">
        <v>23</v>
      </c>
      <c r="AD64">
        <v>19</v>
      </c>
      <c r="AE64">
        <f t="shared" si="88"/>
        <v>19.666666666666668</v>
      </c>
      <c r="AF64">
        <f t="shared" si="89"/>
        <v>3.0550504633038997</v>
      </c>
      <c r="AG64">
        <v>12.3</v>
      </c>
      <c r="AH64">
        <v>10.5</v>
      </c>
      <c r="AI64">
        <v>9.5</v>
      </c>
      <c r="AJ64">
        <f t="shared" si="90"/>
        <v>10.766666666666666</v>
      </c>
      <c r="AK64">
        <f t="shared" si="91"/>
        <v>1.4189197769195332</v>
      </c>
      <c r="AL64">
        <v>23</v>
      </c>
      <c r="AM64">
        <v>22</v>
      </c>
      <c r="AN64">
        <v>22</v>
      </c>
      <c r="AO64">
        <f t="shared" si="92"/>
        <v>22.333333333333332</v>
      </c>
      <c r="AP64">
        <f t="shared" si="93"/>
        <v>0.57735026918962584</v>
      </c>
    </row>
    <row r="65" spans="1:42" x14ac:dyDescent="0.25">
      <c r="A65">
        <v>50</v>
      </c>
      <c r="B65" t="s">
        <v>8</v>
      </c>
      <c r="C65">
        <v>5.9</v>
      </c>
      <c r="D65">
        <v>8.5</v>
      </c>
      <c r="E65">
        <v>21.2</v>
      </c>
      <c r="F65">
        <f t="shared" si="64"/>
        <v>11.866666666666667</v>
      </c>
      <c r="G65">
        <f t="shared" si="65"/>
        <v>8.1867779579840398</v>
      </c>
      <c r="H65">
        <v>11</v>
      </c>
      <c r="I65">
        <v>12</v>
      </c>
      <c r="J65">
        <v>17</v>
      </c>
      <c r="K65">
        <f t="shared" si="66"/>
        <v>13.333333333333334</v>
      </c>
      <c r="L65">
        <f t="shared" si="67"/>
        <v>3.2145502536643153</v>
      </c>
      <c r="M65">
        <v>3.1</v>
      </c>
      <c r="N65">
        <v>0.2</v>
      </c>
      <c r="O65">
        <v>9.3000000000000007</v>
      </c>
      <c r="P65">
        <f t="shared" si="68"/>
        <v>4.2</v>
      </c>
      <c r="Q65">
        <f t="shared" si="69"/>
        <v>4.6486557196677838</v>
      </c>
      <c r="R65">
        <v>15</v>
      </c>
      <c r="S65">
        <v>14</v>
      </c>
      <c r="T65">
        <v>13</v>
      </c>
      <c r="U65">
        <f t="shared" ref="U65:U75" si="94">AVERAGE(R65:T65)</f>
        <v>14</v>
      </c>
      <c r="V65">
        <f t="shared" ref="V65:V75" si="95">STDEV(R65:T65)</f>
        <v>1</v>
      </c>
      <c r="W65">
        <v>3</v>
      </c>
      <c r="X65">
        <v>2.5</v>
      </c>
      <c r="Y65">
        <v>1</v>
      </c>
      <c r="Z65">
        <f t="shared" si="24"/>
        <v>2.1666666666666665</v>
      </c>
      <c r="AA65">
        <f t="shared" si="25"/>
        <v>1.0408329997330663</v>
      </c>
      <c r="AB65">
        <v>15</v>
      </c>
      <c r="AC65">
        <v>12</v>
      </c>
      <c r="AD65">
        <v>10</v>
      </c>
      <c r="AE65">
        <f t="shared" ref="AE65:AE75" si="96">AVERAGE(AB65:AD65)</f>
        <v>12.333333333333334</v>
      </c>
      <c r="AF65">
        <f t="shared" ref="AF65:AF75" si="97">STDEV(AB65:AD65)</f>
        <v>2.5166114784235849</v>
      </c>
      <c r="AG65">
        <v>16</v>
      </c>
      <c r="AH65">
        <v>6.5</v>
      </c>
      <c r="AI65">
        <v>8.6</v>
      </c>
      <c r="AJ65">
        <f t="shared" ref="AJ65:AJ75" si="98">AVERAGE(AG65:AI65)</f>
        <v>10.366666666666667</v>
      </c>
      <c r="AK65">
        <f t="shared" ref="AK65:AK75" si="99">STDEV(AG65:AI65)</f>
        <v>4.9903239707791824</v>
      </c>
      <c r="AL65">
        <v>14</v>
      </c>
      <c r="AM65">
        <v>12</v>
      </c>
      <c r="AN65">
        <v>13</v>
      </c>
      <c r="AO65">
        <f t="shared" ref="AO65:AO75" si="100">AVERAGE(AL65:AN65)</f>
        <v>13</v>
      </c>
      <c r="AP65">
        <f t="shared" ref="AP65:AP75" si="101">STDEV(AL65:AN65)</f>
        <v>1</v>
      </c>
    </row>
    <row r="66" spans="1:42" x14ac:dyDescent="0.25">
      <c r="A66">
        <v>51</v>
      </c>
      <c r="B66" t="s">
        <v>8</v>
      </c>
      <c r="C66">
        <v>18.8</v>
      </c>
      <c r="D66">
        <v>12.9</v>
      </c>
      <c r="E66">
        <v>19.899999999999999</v>
      </c>
      <c r="F66">
        <f t="shared" si="64"/>
        <v>17.2</v>
      </c>
      <c r="G66">
        <f t="shared" si="65"/>
        <v>3.7643060449437371</v>
      </c>
      <c r="H66">
        <v>34</v>
      </c>
      <c r="I66">
        <v>40</v>
      </c>
      <c r="J66">
        <v>33</v>
      </c>
      <c r="K66">
        <f t="shared" si="66"/>
        <v>35.666666666666664</v>
      </c>
      <c r="L66">
        <f t="shared" si="67"/>
        <v>3.7859388972001828</v>
      </c>
      <c r="M66">
        <v>19.399999999999999</v>
      </c>
      <c r="N66">
        <v>21.4</v>
      </c>
      <c r="O66">
        <v>19.399999999999999</v>
      </c>
      <c r="P66">
        <f t="shared" si="68"/>
        <v>20.066666666666666</v>
      </c>
      <c r="Q66">
        <f t="shared" si="69"/>
        <v>1.1547005383792515</v>
      </c>
      <c r="R66">
        <v>38</v>
      </c>
      <c r="S66">
        <v>36</v>
      </c>
      <c r="T66">
        <v>37</v>
      </c>
      <c r="U66">
        <f t="shared" si="94"/>
        <v>37</v>
      </c>
      <c r="V66">
        <f t="shared" si="95"/>
        <v>1</v>
      </c>
      <c r="W66">
        <v>10.1</v>
      </c>
      <c r="X66">
        <v>27.1</v>
      </c>
      <c r="Y66">
        <v>10.7</v>
      </c>
      <c r="Z66">
        <f t="shared" si="24"/>
        <v>15.966666666666669</v>
      </c>
      <c r="AA66">
        <f t="shared" si="25"/>
        <v>9.6464155691807729</v>
      </c>
      <c r="AB66">
        <v>37</v>
      </c>
      <c r="AC66">
        <v>37</v>
      </c>
      <c r="AD66">
        <v>41</v>
      </c>
      <c r="AE66">
        <f t="shared" si="96"/>
        <v>38.333333333333336</v>
      </c>
      <c r="AF66">
        <f t="shared" si="97"/>
        <v>2.3094010767585029</v>
      </c>
      <c r="AG66">
        <v>26.6</v>
      </c>
      <c r="AH66">
        <v>25.6</v>
      </c>
      <c r="AI66">
        <v>30</v>
      </c>
      <c r="AJ66">
        <f t="shared" si="98"/>
        <v>27.400000000000002</v>
      </c>
      <c r="AK66">
        <f t="shared" si="99"/>
        <v>2.3065125189341584</v>
      </c>
      <c r="AL66">
        <v>39</v>
      </c>
      <c r="AM66">
        <v>38</v>
      </c>
      <c r="AN66">
        <v>39</v>
      </c>
      <c r="AO66">
        <f t="shared" si="100"/>
        <v>38.666666666666664</v>
      </c>
      <c r="AP66">
        <f t="shared" si="101"/>
        <v>0.57735026918962584</v>
      </c>
    </row>
    <row r="67" spans="1:42" x14ac:dyDescent="0.25">
      <c r="A67">
        <v>52</v>
      </c>
      <c r="B67" t="s">
        <v>8</v>
      </c>
      <c r="C67">
        <v>0</v>
      </c>
      <c r="D67">
        <v>1.3</v>
      </c>
      <c r="E67">
        <v>7.6</v>
      </c>
      <c r="F67">
        <f t="shared" si="64"/>
        <v>2.9666666666666668</v>
      </c>
      <c r="G67">
        <f t="shared" si="65"/>
        <v>4.0648903224236355</v>
      </c>
      <c r="H67">
        <v>9</v>
      </c>
      <c r="I67">
        <v>16</v>
      </c>
      <c r="J67">
        <v>14</v>
      </c>
      <c r="K67">
        <f t="shared" si="66"/>
        <v>13</v>
      </c>
      <c r="L67">
        <f t="shared" si="67"/>
        <v>3.6055512754639891</v>
      </c>
      <c r="M67">
        <v>2.6</v>
      </c>
      <c r="N67">
        <v>22.8</v>
      </c>
      <c r="O67">
        <v>0.8</v>
      </c>
      <c r="P67">
        <f t="shared" si="68"/>
        <v>8.7333333333333343</v>
      </c>
      <c r="Q67">
        <f t="shared" si="69"/>
        <v>12.215290963924408</v>
      </c>
      <c r="R67">
        <v>10</v>
      </c>
      <c r="S67">
        <v>12</v>
      </c>
      <c r="T67">
        <v>16</v>
      </c>
      <c r="U67">
        <f t="shared" si="94"/>
        <v>12.666666666666666</v>
      </c>
      <c r="V67">
        <f t="shared" si="95"/>
        <v>3.0550504633038948</v>
      </c>
      <c r="W67">
        <v>0</v>
      </c>
      <c r="X67">
        <v>1.4</v>
      </c>
      <c r="Y67">
        <v>6</v>
      </c>
      <c r="Z67">
        <f t="shared" si="24"/>
        <v>2.4666666666666668</v>
      </c>
      <c r="AA67">
        <f t="shared" si="25"/>
        <v>3.1390019645316141</v>
      </c>
      <c r="AB67">
        <v>10</v>
      </c>
      <c r="AC67">
        <v>6</v>
      </c>
      <c r="AD67">
        <v>6</v>
      </c>
      <c r="AE67">
        <f t="shared" si="96"/>
        <v>7.333333333333333</v>
      </c>
      <c r="AF67">
        <f t="shared" si="97"/>
        <v>2.309401076758502</v>
      </c>
      <c r="AG67">
        <v>0.7</v>
      </c>
      <c r="AH67">
        <v>0</v>
      </c>
      <c r="AI67">
        <v>10.3</v>
      </c>
      <c r="AJ67">
        <f t="shared" si="98"/>
        <v>3.6666666666666665</v>
      </c>
      <c r="AK67">
        <f t="shared" si="99"/>
        <v>5.7552874240417689</v>
      </c>
      <c r="AL67">
        <v>11</v>
      </c>
      <c r="AM67">
        <v>14</v>
      </c>
      <c r="AN67">
        <v>16</v>
      </c>
      <c r="AO67">
        <f t="shared" si="100"/>
        <v>13.666666666666666</v>
      </c>
      <c r="AP67">
        <f t="shared" si="101"/>
        <v>2.5166114784235796</v>
      </c>
    </row>
    <row r="68" spans="1:42" x14ac:dyDescent="0.25">
      <c r="A68">
        <v>55</v>
      </c>
      <c r="B68" t="s">
        <v>8</v>
      </c>
      <c r="C68">
        <v>0.4</v>
      </c>
      <c r="D68">
        <v>4.9000000000000004</v>
      </c>
      <c r="E68">
        <v>2.1</v>
      </c>
      <c r="F68">
        <f t="shared" si="64"/>
        <v>2.4666666666666668</v>
      </c>
      <c r="G68">
        <f t="shared" si="65"/>
        <v>2.2722969289539021</v>
      </c>
      <c r="H68">
        <v>16</v>
      </c>
      <c r="I68">
        <v>21</v>
      </c>
      <c r="J68">
        <v>10</v>
      </c>
      <c r="K68">
        <f t="shared" si="66"/>
        <v>15.666666666666666</v>
      </c>
      <c r="L68">
        <f t="shared" si="67"/>
        <v>5.5075705472861003</v>
      </c>
      <c r="M68">
        <v>3.4</v>
      </c>
      <c r="N68">
        <v>7.4</v>
      </c>
      <c r="O68">
        <v>4.5</v>
      </c>
      <c r="P68">
        <f t="shared" si="68"/>
        <v>5.1000000000000005</v>
      </c>
      <c r="Q68">
        <f t="shared" si="69"/>
        <v>2.0663978319771816</v>
      </c>
      <c r="R68">
        <v>16</v>
      </c>
      <c r="S68">
        <v>13</v>
      </c>
      <c r="T68">
        <v>15</v>
      </c>
      <c r="U68">
        <f t="shared" si="94"/>
        <v>14.666666666666666</v>
      </c>
      <c r="V68">
        <f t="shared" si="95"/>
        <v>1.5275252316519468</v>
      </c>
      <c r="W68">
        <v>21.5</v>
      </c>
      <c r="X68">
        <v>9.1999999999999993</v>
      </c>
      <c r="Y68">
        <v>0</v>
      </c>
      <c r="Z68">
        <f t="shared" si="24"/>
        <v>10.233333333333333</v>
      </c>
      <c r="AA68">
        <f t="shared" si="25"/>
        <v>10.787183753572259</v>
      </c>
      <c r="AB68">
        <v>21</v>
      </c>
      <c r="AC68">
        <v>21</v>
      </c>
      <c r="AD68">
        <v>19</v>
      </c>
      <c r="AE68">
        <f t="shared" si="96"/>
        <v>20.333333333333332</v>
      </c>
      <c r="AF68">
        <f t="shared" si="97"/>
        <v>1.1547005383792515</v>
      </c>
      <c r="AG68">
        <v>22.8</v>
      </c>
      <c r="AH68">
        <v>7.8</v>
      </c>
      <c r="AI68">
        <v>10.9</v>
      </c>
      <c r="AJ68">
        <f t="shared" si="98"/>
        <v>13.833333333333334</v>
      </c>
      <c r="AK68">
        <f t="shared" si="99"/>
        <v>7.9185436371427116</v>
      </c>
      <c r="AL68">
        <v>21</v>
      </c>
      <c r="AM68">
        <v>24</v>
      </c>
      <c r="AN68">
        <v>30</v>
      </c>
      <c r="AO68">
        <f t="shared" si="100"/>
        <v>25</v>
      </c>
      <c r="AP68">
        <f t="shared" si="101"/>
        <v>4.5825756949558398</v>
      </c>
    </row>
    <row r="69" spans="1:42" x14ac:dyDescent="0.25">
      <c r="A69">
        <v>56</v>
      </c>
      <c r="B69" t="s">
        <v>8</v>
      </c>
      <c r="C69">
        <v>42.2</v>
      </c>
      <c r="D69">
        <v>19.5</v>
      </c>
      <c r="E69">
        <v>27.7</v>
      </c>
      <c r="F69">
        <f t="shared" si="64"/>
        <v>29.8</v>
      </c>
      <c r="G69">
        <f t="shared" si="65"/>
        <v>11.494781424629172</v>
      </c>
      <c r="H69">
        <v>13</v>
      </c>
      <c r="I69">
        <v>27</v>
      </c>
      <c r="J69">
        <v>16</v>
      </c>
      <c r="K69">
        <f t="shared" si="66"/>
        <v>18.666666666666668</v>
      </c>
      <c r="L69">
        <f t="shared" si="67"/>
        <v>7.3711147958319962</v>
      </c>
      <c r="M69">
        <v>25.2</v>
      </c>
      <c r="N69">
        <v>15.6</v>
      </c>
      <c r="O69">
        <v>27.9</v>
      </c>
      <c r="P69">
        <f t="shared" si="68"/>
        <v>22.899999999999995</v>
      </c>
      <c r="Q69">
        <f t="shared" si="69"/>
        <v>6.4645185435576087</v>
      </c>
      <c r="R69">
        <v>26</v>
      </c>
      <c r="S69">
        <v>32</v>
      </c>
      <c r="T69">
        <v>32</v>
      </c>
      <c r="U69">
        <f t="shared" si="94"/>
        <v>30</v>
      </c>
      <c r="V69">
        <f t="shared" si="95"/>
        <v>3.4641016151377544</v>
      </c>
      <c r="W69">
        <v>26.6</v>
      </c>
      <c r="X69">
        <v>21.6</v>
      </c>
      <c r="Y69">
        <v>18.399999999999999</v>
      </c>
      <c r="Z69">
        <f t="shared" si="24"/>
        <v>22.2</v>
      </c>
      <c r="AA69">
        <f t="shared" si="25"/>
        <v>4.1327956639543837</v>
      </c>
      <c r="AB69">
        <v>30</v>
      </c>
      <c r="AC69">
        <v>25</v>
      </c>
      <c r="AD69">
        <v>26</v>
      </c>
      <c r="AE69">
        <f t="shared" si="96"/>
        <v>27</v>
      </c>
      <c r="AF69">
        <f t="shared" si="97"/>
        <v>2.6457513110645907</v>
      </c>
      <c r="AG69">
        <v>39.200000000000003</v>
      </c>
      <c r="AH69">
        <v>21.6</v>
      </c>
      <c r="AI69">
        <v>31.1</v>
      </c>
      <c r="AJ69">
        <f t="shared" si="98"/>
        <v>30.633333333333336</v>
      </c>
      <c r="AK69">
        <f t="shared" si="99"/>
        <v>8.8092754147735359</v>
      </c>
      <c r="AL69">
        <v>23</v>
      </c>
      <c r="AM69">
        <v>23</v>
      </c>
      <c r="AN69">
        <v>19</v>
      </c>
      <c r="AO69">
        <f t="shared" si="100"/>
        <v>21.666666666666668</v>
      </c>
      <c r="AP69">
        <f t="shared" si="101"/>
        <v>2.3094010767585034</v>
      </c>
    </row>
    <row r="70" spans="1:42" x14ac:dyDescent="0.25">
      <c r="A70">
        <v>59</v>
      </c>
      <c r="B70" t="s">
        <v>8</v>
      </c>
      <c r="C70">
        <v>14.2</v>
      </c>
      <c r="D70">
        <v>4.3</v>
      </c>
      <c r="E70">
        <v>13</v>
      </c>
      <c r="F70">
        <f t="shared" si="64"/>
        <v>10.5</v>
      </c>
      <c r="G70">
        <f t="shared" si="65"/>
        <v>5.4027770636960391</v>
      </c>
      <c r="H70">
        <v>33</v>
      </c>
      <c r="I70">
        <v>30</v>
      </c>
      <c r="J70">
        <v>31</v>
      </c>
      <c r="K70">
        <f t="shared" si="66"/>
        <v>31.333333333333332</v>
      </c>
      <c r="L70">
        <f t="shared" si="67"/>
        <v>1.5275252316519468</v>
      </c>
      <c r="M70">
        <v>20.3</v>
      </c>
      <c r="N70">
        <v>13.4</v>
      </c>
      <c r="O70">
        <v>22.6</v>
      </c>
      <c r="P70">
        <f t="shared" si="68"/>
        <v>18.766666666666669</v>
      </c>
      <c r="Q70">
        <f t="shared" si="69"/>
        <v>4.7878317987721006</v>
      </c>
      <c r="R70">
        <v>31</v>
      </c>
      <c r="S70">
        <v>33</v>
      </c>
      <c r="T70">
        <v>30</v>
      </c>
      <c r="U70">
        <f t="shared" si="94"/>
        <v>31.333333333333332</v>
      </c>
      <c r="V70">
        <f t="shared" si="95"/>
        <v>1.5275252316519465</v>
      </c>
      <c r="W70">
        <v>12.2</v>
      </c>
      <c r="X70">
        <v>14.2</v>
      </c>
      <c r="Y70">
        <v>12.4</v>
      </c>
      <c r="Z70">
        <f t="shared" si="24"/>
        <v>12.933333333333332</v>
      </c>
      <c r="AA70">
        <f t="shared" si="25"/>
        <v>1.1015141094572201</v>
      </c>
      <c r="AB70">
        <v>30</v>
      </c>
      <c r="AC70">
        <v>34</v>
      </c>
      <c r="AD70">
        <v>32</v>
      </c>
      <c r="AE70">
        <f t="shared" si="96"/>
        <v>32</v>
      </c>
      <c r="AF70">
        <f t="shared" si="97"/>
        <v>2</v>
      </c>
      <c r="AG70">
        <v>24.2</v>
      </c>
      <c r="AH70">
        <v>22.5</v>
      </c>
      <c r="AI70">
        <v>15</v>
      </c>
      <c r="AJ70">
        <f t="shared" si="98"/>
        <v>20.566666666666666</v>
      </c>
      <c r="AK70">
        <f t="shared" si="99"/>
        <v>4.8952357791360015</v>
      </c>
      <c r="AL70">
        <v>32</v>
      </c>
      <c r="AM70">
        <v>33</v>
      </c>
      <c r="AN70">
        <v>35</v>
      </c>
      <c r="AO70">
        <f t="shared" si="100"/>
        <v>33.333333333333336</v>
      </c>
      <c r="AP70">
        <f t="shared" si="101"/>
        <v>1.5275252316519465</v>
      </c>
    </row>
    <row r="71" spans="1:42" x14ac:dyDescent="0.25">
      <c r="A71">
        <v>60</v>
      </c>
      <c r="B71" t="s">
        <v>8</v>
      </c>
      <c r="C71">
        <v>31.5</v>
      </c>
      <c r="D71">
        <v>12.3</v>
      </c>
      <c r="E71">
        <v>24.3</v>
      </c>
      <c r="F71">
        <f t="shared" si="64"/>
        <v>22.7</v>
      </c>
      <c r="G71">
        <f t="shared" si="65"/>
        <v>9.6994845223857151</v>
      </c>
      <c r="H71">
        <v>44</v>
      </c>
      <c r="I71">
        <v>37</v>
      </c>
      <c r="J71">
        <v>42</v>
      </c>
      <c r="K71">
        <f t="shared" si="66"/>
        <v>41</v>
      </c>
      <c r="L71">
        <f t="shared" si="67"/>
        <v>3.6055512754639891</v>
      </c>
      <c r="M71">
        <v>33.299999999999997</v>
      </c>
      <c r="N71">
        <v>33.200000000000003</v>
      </c>
      <c r="O71">
        <v>20.8</v>
      </c>
      <c r="P71">
        <f t="shared" si="68"/>
        <v>29.099999999999998</v>
      </c>
      <c r="Q71">
        <f t="shared" si="69"/>
        <v>7.1881847499907838</v>
      </c>
      <c r="R71">
        <v>49</v>
      </c>
      <c r="S71">
        <v>46</v>
      </c>
      <c r="T71">
        <v>45</v>
      </c>
      <c r="U71">
        <f t="shared" si="94"/>
        <v>46.666666666666664</v>
      </c>
      <c r="V71">
        <f t="shared" si="95"/>
        <v>2.0816659994661326</v>
      </c>
      <c r="W71">
        <v>34.299999999999997</v>
      </c>
      <c r="X71">
        <v>22.5</v>
      </c>
      <c r="Y71">
        <v>6.9</v>
      </c>
      <c r="Z71">
        <f t="shared" si="24"/>
        <v>21.233333333333331</v>
      </c>
      <c r="AA71">
        <f t="shared" si="25"/>
        <v>13.743847108191112</v>
      </c>
      <c r="AB71">
        <v>47</v>
      </c>
      <c r="AC71">
        <v>42</v>
      </c>
      <c r="AD71">
        <v>40</v>
      </c>
      <c r="AE71">
        <f t="shared" si="96"/>
        <v>43</v>
      </c>
      <c r="AF71">
        <f t="shared" si="97"/>
        <v>3.6055512754639891</v>
      </c>
      <c r="AG71">
        <v>19.7</v>
      </c>
      <c r="AH71">
        <v>12.8</v>
      </c>
      <c r="AI71">
        <v>16</v>
      </c>
      <c r="AJ71">
        <f t="shared" si="98"/>
        <v>16.166666666666668</v>
      </c>
      <c r="AK71">
        <f t="shared" si="99"/>
        <v>3.4530180036213749</v>
      </c>
      <c r="AL71">
        <v>37</v>
      </c>
      <c r="AM71">
        <v>40</v>
      </c>
      <c r="AN71">
        <v>43</v>
      </c>
      <c r="AO71">
        <f t="shared" si="100"/>
        <v>40</v>
      </c>
      <c r="AP71">
        <f t="shared" si="101"/>
        <v>3</v>
      </c>
    </row>
    <row r="72" spans="1:42" x14ac:dyDescent="0.25">
      <c r="A72">
        <v>61</v>
      </c>
      <c r="B72" t="s">
        <v>8</v>
      </c>
      <c r="C72">
        <v>1.6</v>
      </c>
      <c r="D72">
        <v>0.4</v>
      </c>
      <c r="E72">
        <v>3.8</v>
      </c>
      <c r="F72">
        <f t="shared" si="64"/>
        <v>1.9333333333333333</v>
      </c>
      <c r="G72">
        <f t="shared" si="65"/>
        <v>1.7243356208503418</v>
      </c>
      <c r="H72">
        <v>22</v>
      </c>
      <c r="I72">
        <v>27</v>
      </c>
      <c r="J72">
        <v>28</v>
      </c>
      <c r="K72">
        <f t="shared" si="66"/>
        <v>25.666666666666668</v>
      </c>
      <c r="L72">
        <f t="shared" si="67"/>
        <v>3.2145502536643242</v>
      </c>
      <c r="M72">
        <v>5.2</v>
      </c>
      <c r="N72">
        <v>9.5</v>
      </c>
      <c r="O72">
        <v>2.5</v>
      </c>
      <c r="P72">
        <f t="shared" si="68"/>
        <v>5.7333333333333334</v>
      </c>
      <c r="Q72">
        <f t="shared" si="69"/>
        <v>3.5303446479534175</v>
      </c>
      <c r="R72">
        <v>26</v>
      </c>
      <c r="S72">
        <v>26</v>
      </c>
      <c r="T72">
        <v>26</v>
      </c>
      <c r="U72">
        <f t="shared" si="94"/>
        <v>26</v>
      </c>
      <c r="V72">
        <f t="shared" si="95"/>
        <v>0</v>
      </c>
      <c r="W72">
        <v>25.4</v>
      </c>
      <c r="X72">
        <v>11.8</v>
      </c>
      <c r="Y72">
        <v>20.7</v>
      </c>
      <c r="Z72">
        <f t="shared" si="24"/>
        <v>19.3</v>
      </c>
      <c r="AA72">
        <f t="shared" si="25"/>
        <v>6.9072425757316367</v>
      </c>
      <c r="AB72">
        <v>29</v>
      </c>
      <c r="AC72">
        <v>34</v>
      </c>
      <c r="AD72">
        <v>32</v>
      </c>
      <c r="AE72">
        <f t="shared" si="96"/>
        <v>31.666666666666668</v>
      </c>
      <c r="AF72">
        <f t="shared" si="97"/>
        <v>2.5166114784235836</v>
      </c>
      <c r="AG72">
        <v>15.7</v>
      </c>
      <c r="AH72">
        <v>20.6</v>
      </c>
      <c r="AI72">
        <v>4.4000000000000004</v>
      </c>
      <c r="AJ72">
        <f t="shared" si="98"/>
        <v>13.566666666666665</v>
      </c>
      <c r="AK72">
        <f t="shared" si="99"/>
        <v>8.3080282458194272</v>
      </c>
      <c r="AL72">
        <v>34</v>
      </c>
      <c r="AM72">
        <v>32</v>
      </c>
      <c r="AN72">
        <v>31</v>
      </c>
      <c r="AO72">
        <f t="shared" si="100"/>
        <v>32.333333333333336</v>
      </c>
      <c r="AP72">
        <f t="shared" si="101"/>
        <v>1.5275252316519465</v>
      </c>
    </row>
    <row r="73" spans="1:42" x14ac:dyDescent="0.25">
      <c r="A73">
        <v>62</v>
      </c>
      <c r="B73" t="s">
        <v>8</v>
      </c>
      <c r="C73">
        <v>11.1</v>
      </c>
      <c r="D73">
        <v>25.7</v>
      </c>
      <c r="E73">
        <v>5.3</v>
      </c>
      <c r="F73">
        <f t="shared" si="64"/>
        <v>14.033333333333331</v>
      </c>
      <c r="G73">
        <f t="shared" si="65"/>
        <v>10.511580915035257</v>
      </c>
      <c r="H73">
        <v>17</v>
      </c>
      <c r="I73">
        <v>22</v>
      </c>
      <c r="J73">
        <v>26</v>
      </c>
      <c r="K73">
        <f t="shared" si="66"/>
        <v>21.666666666666668</v>
      </c>
      <c r="L73">
        <f t="shared" si="67"/>
        <v>4.5092497528228987</v>
      </c>
      <c r="M73">
        <v>46.4</v>
      </c>
      <c r="N73">
        <v>5.3</v>
      </c>
      <c r="O73">
        <v>18.3</v>
      </c>
      <c r="P73">
        <f t="shared" si="68"/>
        <v>23.333333333333332</v>
      </c>
      <c r="Q73">
        <f t="shared" si="69"/>
        <v>21.007220980732633</v>
      </c>
      <c r="R73">
        <v>39</v>
      </c>
      <c r="S73">
        <v>46</v>
      </c>
      <c r="T73">
        <v>43</v>
      </c>
      <c r="U73">
        <f t="shared" si="94"/>
        <v>42.666666666666664</v>
      </c>
      <c r="V73">
        <f t="shared" si="95"/>
        <v>3.5118845842842465</v>
      </c>
      <c r="W73">
        <v>4.2</v>
      </c>
      <c r="X73">
        <v>17.7</v>
      </c>
      <c r="Y73">
        <v>4.4000000000000004</v>
      </c>
      <c r="Z73">
        <f t="shared" si="24"/>
        <v>8.7666666666666657</v>
      </c>
      <c r="AA73">
        <f t="shared" si="25"/>
        <v>7.7371398677633678</v>
      </c>
      <c r="AB73">
        <v>57</v>
      </c>
      <c r="AC73">
        <v>53</v>
      </c>
      <c r="AD73">
        <v>58</v>
      </c>
      <c r="AE73">
        <f t="shared" si="96"/>
        <v>56</v>
      </c>
      <c r="AF73">
        <f t="shared" si="97"/>
        <v>2.6457513110645907</v>
      </c>
      <c r="AG73">
        <v>14.7</v>
      </c>
      <c r="AH73">
        <v>9.3000000000000007</v>
      </c>
      <c r="AI73">
        <v>20.6</v>
      </c>
      <c r="AJ73">
        <f t="shared" si="98"/>
        <v>14.866666666666667</v>
      </c>
      <c r="AK73">
        <f t="shared" si="99"/>
        <v>5.6518433571122024</v>
      </c>
      <c r="AL73">
        <v>53</v>
      </c>
      <c r="AM73">
        <v>52</v>
      </c>
      <c r="AN73">
        <v>47</v>
      </c>
      <c r="AO73">
        <f t="shared" si="100"/>
        <v>50.666666666666664</v>
      </c>
      <c r="AP73">
        <f t="shared" si="101"/>
        <v>3.214550253664318</v>
      </c>
    </row>
    <row r="74" spans="1:42" x14ac:dyDescent="0.25">
      <c r="A74">
        <v>63</v>
      </c>
      <c r="B74" t="s">
        <v>8</v>
      </c>
      <c r="C74">
        <v>22.2</v>
      </c>
      <c r="D74">
        <v>24</v>
      </c>
      <c r="E74">
        <v>37.799999999999997</v>
      </c>
      <c r="F74">
        <f t="shared" si="64"/>
        <v>28</v>
      </c>
      <c r="G74">
        <f t="shared" si="65"/>
        <v>8.5346353173407294</v>
      </c>
      <c r="H74">
        <v>46</v>
      </c>
      <c r="I74">
        <v>44</v>
      </c>
      <c r="J74">
        <v>38</v>
      </c>
      <c r="K74">
        <f t="shared" si="66"/>
        <v>42.666666666666664</v>
      </c>
      <c r="L74">
        <f t="shared" si="67"/>
        <v>4.1633319989322661</v>
      </c>
      <c r="M74">
        <v>37.700000000000003</v>
      </c>
      <c r="N74">
        <v>27.6</v>
      </c>
      <c r="O74">
        <v>25.1</v>
      </c>
      <c r="P74">
        <f t="shared" si="68"/>
        <v>30.133333333333336</v>
      </c>
      <c r="Q74">
        <f t="shared" si="69"/>
        <v>6.6710818712809488</v>
      </c>
      <c r="R74">
        <v>46</v>
      </c>
      <c r="S74">
        <v>45</v>
      </c>
      <c r="T74">
        <v>44</v>
      </c>
      <c r="U74">
        <f t="shared" si="94"/>
        <v>45</v>
      </c>
      <c r="V74">
        <f t="shared" si="95"/>
        <v>1</v>
      </c>
      <c r="W74">
        <v>40.6</v>
      </c>
      <c r="X74">
        <v>37.5</v>
      </c>
      <c r="Y74">
        <v>32.1</v>
      </c>
      <c r="Z74">
        <f t="shared" si="24"/>
        <v>36.733333333333327</v>
      </c>
      <c r="AA74">
        <f t="shared" si="25"/>
        <v>4.3015501081974312</v>
      </c>
      <c r="AB74">
        <v>47</v>
      </c>
      <c r="AC74">
        <v>42</v>
      </c>
      <c r="AD74">
        <v>32</v>
      </c>
      <c r="AE74">
        <f t="shared" si="96"/>
        <v>40.333333333333336</v>
      </c>
      <c r="AF74">
        <f t="shared" si="97"/>
        <v>7.6376261582597431</v>
      </c>
      <c r="AG74">
        <v>33.1</v>
      </c>
      <c r="AH74">
        <v>32.5</v>
      </c>
      <c r="AI74">
        <v>31.6</v>
      </c>
      <c r="AJ74">
        <f t="shared" si="98"/>
        <v>32.4</v>
      </c>
      <c r="AK74">
        <f t="shared" si="99"/>
        <v>0.75498344352707492</v>
      </c>
      <c r="AL74">
        <v>48</v>
      </c>
      <c r="AM74">
        <v>46</v>
      </c>
      <c r="AN74">
        <v>44</v>
      </c>
      <c r="AO74">
        <f t="shared" si="100"/>
        <v>46</v>
      </c>
      <c r="AP74">
        <f t="shared" si="101"/>
        <v>2</v>
      </c>
    </row>
    <row r="75" spans="1:42" x14ac:dyDescent="0.25">
      <c r="A75">
        <v>64</v>
      </c>
      <c r="B75" t="s">
        <v>8</v>
      </c>
      <c r="C75">
        <v>23.4</v>
      </c>
      <c r="D75">
        <v>4.3</v>
      </c>
      <c r="E75">
        <v>21</v>
      </c>
      <c r="F75">
        <f t="shared" si="64"/>
        <v>16.233333333333334</v>
      </c>
      <c r="G75">
        <f t="shared" si="65"/>
        <v>10.404005638855319</v>
      </c>
      <c r="H75">
        <v>26</v>
      </c>
      <c r="I75">
        <v>37</v>
      </c>
      <c r="J75">
        <v>30</v>
      </c>
      <c r="K75">
        <f t="shared" si="66"/>
        <v>31</v>
      </c>
      <c r="L75">
        <f t="shared" si="67"/>
        <v>5.5677643628300215</v>
      </c>
      <c r="M75">
        <v>48.1</v>
      </c>
      <c r="N75">
        <v>42.5</v>
      </c>
      <c r="O75">
        <v>23.4</v>
      </c>
      <c r="P75">
        <f t="shared" si="68"/>
        <v>38</v>
      </c>
      <c r="Q75">
        <f t="shared" si="69"/>
        <v>12.950289572052048</v>
      </c>
      <c r="R75">
        <v>54</v>
      </c>
      <c r="S75">
        <v>41</v>
      </c>
      <c r="T75">
        <v>38</v>
      </c>
      <c r="U75">
        <f t="shared" si="94"/>
        <v>44.333333333333336</v>
      </c>
      <c r="V75">
        <f t="shared" si="95"/>
        <v>8.5049005481153905</v>
      </c>
      <c r="W75">
        <v>48.5</v>
      </c>
      <c r="X75">
        <v>28.9</v>
      </c>
      <c r="Y75">
        <v>38.700000000000003</v>
      </c>
      <c r="Z75">
        <f t="shared" si="24"/>
        <v>38.700000000000003</v>
      </c>
      <c r="AA75">
        <f t="shared" si="25"/>
        <v>9.7999999999999989</v>
      </c>
      <c r="AB75">
        <v>42</v>
      </c>
      <c r="AC75">
        <v>30</v>
      </c>
      <c r="AD75">
        <v>32</v>
      </c>
      <c r="AE75">
        <f t="shared" si="96"/>
        <v>34.666666666666664</v>
      </c>
      <c r="AF75">
        <f t="shared" si="97"/>
        <v>6.4291005073286307</v>
      </c>
      <c r="AG75">
        <v>34.4</v>
      </c>
      <c r="AH75">
        <v>33.200000000000003</v>
      </c>
      <c r="AI75">
        <v>37.9</v>
      </c>
      <c r="AJ75">
        <f t="shared" si="98"/>
        <v>35.166666666666664</v>
      </c>
      <c r="AK75">
        <f t="shared" si="99"/>
        <v>2.4419937209856468</v>
      </c>
      <c r="AL75">
        <v>38</v>
      </c>
      <c r="AM75">
        <v>30</v>
      </c>
      <c r="AN75">
        <v>40</v>
      </c>
      <c r="AO75">
        <f t="shared" si="100"/>
        <v>36</v>
      </c>
      <c r="AP75">
        <f t="shared" si="101"/>
        <v>5.2915026221291814</v>
      </c>
    </row>
  </sheetData>
  <mergeCells count="8">
    <mergeCell ref="AB1:AF1"/>
    <mergeCell ref="AG1:AK1"/>
    <mergeCell ref="AL1:AP1"/>
    <mergeCell ref="C1:G1"/>
    <mergeCell ref="H1:L1"/>
    <mergeCell ref="M1:Q1"/>
    <mergeCell ref="R1:V1"/>
    <mergeCell ref="W1:AA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4AC17-023B-CE48-939A-A066ED27951E}">
  <dimension ref="A1:N75"/>
  <sheetViews>
    <sheetView zoomScale="85" zoomScaleNormal="85" workbookViewId="0">
      <selection activeCell="A76" sqref="A76:M83"/>
    </sheetView>
  </sheetViews>
  <sheetFormatPr defaultColWidth="11" defaultRowHeight="15.75" x14ac:dyDescent="0.25"/>
  <cols>
    <col min="1" max="1" width="35.875" customWidth="1"/>
    <col min="2" max="2" width="14.375" customWidth="1"/>
    <col min="6" max="8" width="12.125" customWidth="1"/>
    <col min="9" max="11" width="10.875"/>
    <col min="12" max="14" width="12.125" customWidth="1"/>
  </cols>
  <sheetData>
    <row r="1" spans="1:14" x14ac:dyDescent="0.25">
      <c r="A1" s="1" t="s">
        <v>31</v>
      </c>
      <c r="B1" s="1"/>
      <c r="C1" s="1" t="s">
        <v>32</v>
      </c>
      <c r="D1" s="1"/>
      <c r="E1" s="1"/>
      <c r="F1" s="1"/>
      <c r="G1" s="1"/>
      <c r="H1" s="1"/>
      <c r="I1" s="1" t="s">
        <v>10</v>
      </c>
      <c r="J1" s="1"/>
      <c r="K1" s="1"/>
      <c r="L1" s="1"/>
      <c r="M1" s="1"/>
      <c r="N1" s="1"/>
    </row>
    <row r="2" spans="1:14" x14ac:dyDescent="0.25">
      <c r="A2" t="s">
        <v>116</v>
      </c>
    </row>
    <row r="3" spans="1:14" x14ac:dyDescent="0.25">
      <c r="A3" t="s">
        <v>0</v>
      </c>
      <c r="B3" t="s">
        <v>1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I3" t="s">
        <v>33</v>
      </c>
      <c r="J3" t="s">
        <v>34</v>
      </c>
      <c r="K3" t="s">
        <v>35</v>
      </c>
      <c r="L3" t="s">
        <v>36</v>
      </c>
      <c r="M3" t="s">
        <v>37</v>
      </c>
      <c r="N3" t="s">
        <v>38</v>
      </c>
    </row>
    <row r="4" spans="1:14" x14ac:dyDescent="0.25">
      <c r="A4">
        <v>1</v>
      </c>
      <c r="B4" t="s">
        <v>4</v>
      </c>
      <c r="C4">
        <v>63.4</v>
      </c>
      <c r="D4">
        <v>59.6</v>
      </c>
      <c r="E4">
        <v>60.8</v>
      </c>
      <c r="F4">
        <f>AVERAGE(C4:E4)</f>
        <v>61.266666666666673</v>
      </c>
      <c r="G4">
        <f>STDEV(C4:E4)</f>
        <v>1.9425069712444611</v>
      </c>
      <c r="H4">
        <v>63.4</v>
      </c>
      <c r="I4">
        <v>76</v>
      </c>
      <c r="J4">
        <v>68</v>
      </c>
      <c r="K4">
        <v>66</v>
      </c>
      <c r="L4">
        <f>AVERAGE(I4:K4)</f>
        <v>70</v>
      </c>
      <c r="M4">
        <f>STDEV(I4:K4)</f>
        <v>5.2915026221291814</v>
      </c>
      <c r="N4">
        <v>76</v>
      </c>
    </row>
    <row r="5" spans="1:14" x14ac:dyDescent="0.25">
      <c r="A5">
        <v>3</v>
      </c>
      <c r="B5" t="s">
        <v>4</v>
      </c>
      <c r="C5">
        <v>39.5</v>
      </c>
      <c r="D5">
        <v>46</v>
      </c>
      <c r="E5">
        <v>50.7</v>
      </c>
      <c r="F5">
        <f t="shared" ref="F5:F20" si="0">AVERAGE(C5:E5)</f>
        <v>45.4</v>
      </c>
      <c r="G5">
        <f t="shared" ref="G5:G23" si="1">STDEV(C5:E5)</f>
        <v>5.6240554762555561</v>
      </c>
      <c r="H5">
        <v>50.7</v>
      </c>
      <c r="I5">
        <v>62</v>
      </c>
      <c r="J5">
        <v>64</v>
      </c>
      <c r="K5">
        <v>65</v>
      </c>
      <c r="L5">
        <f t="shared" ref="L5:L20" si="2">AVERAGE(I5:K5)</f>
        <v>63.666666666666664</v>
      </c>
      <c r="M5">
        <f t="shared" ref="M5:M23" si="3">STDEV(I5:K5)</f>
        <v>1.5275252316519465</v>
      </c>
      <c r="N5">
        <v>65</v>
      </c>
    </row>
    <row r="6" spans="1:14" x14ac:dyDescent="0.25">
      <c r="A6">
        <v>4</v>
      </c>
      <c r="B6" t="s">
        <v>4</v>
      </c>
      <c r="C6">
        <v>50.2</v>
      </c>
      <c r="D6">
        <v>48.9</v>
      </c>
      <c r="E6">
        <v>55.8</v>
      </c>
      <c r="F6">
        <f t="shared" si="0"/>
        <v>51.633333333333326</v>
      </c>
      <c r="G6">
        <f t="shared" si="1"/>
        <v>3.666515148384542</v>
      </c>
      <c r="H6">
        <v>55.8</v>
      </c>
      <c r="I6">
        <v>52</v>
      </c>
      <c r="J6">
        <v>44</v>
      </c>
      <c r="K6">
        <v>47</v>
      </c>
      <c r="L6">
        <f t="shared" si="2"/>
        <v>47.666666666666664</v>
      </c>
      <c r="M6">
        <f t="shared" si="3"/>
        <v>4.0414518843273806</v>
      </c>
      <c r="N6">
        <v>52</v>
      </c>
    </row>
    <row r="7" spans="1:14" x14ac:dyDescent="0.25">
      <c r="A7">
        <v>5</v>
      </c>
      <c r="B7" t="s">
        <v>4</v>
      </c>
      <c r="C7">
        <v>75.599999999999994</v>
      </c>
      <c r="D7">
        <v>64.5</v>
      </c>
      <c r="E7">
        <v>68.5</v>
      </c>
      <c r="F7">
        <f t="shared" si="0"/>
        <v>69.533333333333331</v>
      </c>
      <c r="G7">
        <f t="shared" si="1"/>
        <v>5.6216842078983147</v>
      </c>
      <c r="H7">
        <v>75.599999999999994</v>
      </c>
      <c r="I7">
        <v>70</v>
      </c>
      <c r="J7">
        <v>72</v>
      </c>
      <c r="K7">
        <v>57</v>
      </c>
      <c r="L7">
        <f t="shared" si="2"/>
        <v>66.333333333333329</v>
      </c>
      <c r="M7">
        <f t="shared" si="3"/>
        <v>8.1445278152470788</v>
      </c>
      <c r="N7">
        <v>72</v>
      </c>
    </row>
    <row r="8" spans="1:14" x14ac:dyDescent="0.25">
      <c r="A8">
        <v>6</v>
      </c>
      <c r="B8" t="s">
        <v>4</v>
      </c>
      <c r="C8">
        <v>54</v>
      </c>
      <c r="D8">
        <v>50.4</v>
      </c>
      <c r="E8">
        <v>53.3</v>
      </c>
      <c r="F8">
        <f t="shared" si="0"/>
        <v>52.566666666666663</v>
      </c>
      <c r="G8">
        <f t="shared" si="1"/>
        <v>1.908751773629388</v>
      </c>
      <c r="H8">
        <v>54</v>
      </c>
      <c r="I8">
        <v>60</v>
      </c>
      <c r="J8">
        <v>59</v>
      </c>
      <c r="K8">
        <v>59</v>
      </c>
      <c r="L8">
        <f t="shared" si="2"/>
        <v>59.333333333333336</v>
      </c>
      <c r="M8">
        <f t="shared" si="3"/>
        <v>0.57735026918962584</v>
      </c>
      <c r="N8">
        <v>60</v>
      </c>
    </row>
    <row r="9" spans="1:14" x14ac:dyDescent="0.25">
      <c r="A9">
        <v>7</v>
      </c>
      <c r="B9" t="s">
        <v>4</v>
      </c>
      <c r="C9">
        <v>77.5</v>
      </c>
      <c r="D9">
        <v>77.8</v>
      </c>
      <c r="E9">
        <v>79.099999999999994</v>
      </c>
      <c r="F9">
        <f t="shared" si="0"/>
        <v>78.13333333333334</v>
      </c>
      <c r="G9">
        <f t="shared" si="1"/>
        <v>0.85049005481153561</v>
      </c>
      <c r="H9">
        <v>79.099999999999994</v>
      </c>
      <c r="I9">
        <v>73</v>
      </c>
      <c r="J9">
        <v>72</v>
      </c>
      <c r="K9">
        <v>72</v>
      </c>
      <c r="L9">
        <f t="shared" si="2"/>
        <v>72.333333333333329</v>
      </c>
      <c r="M9">
        <f t="shared" si="3"/>
        <v>0.57735026918962573</v>
      </c>
      <c r="N9">
        <v>73</v>
      </c>
    </row>
    <row r="10" spans="1:14" x14ac:dyDescent="0.25">
      <c r="A10">
        <v>8</v>
      </c>
      <c r="B10" t="s">
        <v>4</v>
      </c>
      <c r="C10">
        <v>57.3</v>
      </c>
      <c r="D10">
        <v>68.400000000000006</v>
      </c>
      <c r="E10">
        <v>57.2</v>
      </c>
      <c r="F10">
        <f t="shared" si="0"/>
        <v>60.966666666666669</v>
      </c>
      <c r="G10">
        <f t="shared" si="1"/>
        <v>6.4376496746354075</v>
      </c>
      <c r="H10">
        <v>68.400000000000006</v>
      </c>
      <c r="I10">
        <v>71</v>
      </c>
      <c r="J10">
        <v>66</v>
      </c>
      <c r="K10">
        <v>69</v>
      </c>
      <c r="L10">
        <f t="shared" si="2"/>
        <v>68.666666666666671</v>
      </c>
      <c r="M10">
        <f t="shared" si="3"/>
        <v>2.5166114784235831</v>
      </c>
      <c r="N10">
        <v>71</v>
      </c>
    </row>
    <row r="11" spans="1:14" x14ac:dyDescent="0.25">
      <c r="A11">
        <v>9</v>
      </c>
      <c r="B11" t="s">
        <v>4</v>
      </c>
      <c r="C11">
        <v>76.2</v>
      </c>
      <c r="D11">
        <v>76.2</v>
      </c>
      <c r="E11">
        <v>75.8</v>
      </c>
      <c r="F11">
        <f t="shared" si="0"/>
        <v>76.066666666666663</v>
      </c>
      <c r="G11">
        <f t="shared" si="1"/>
        <v>0.2309401076758536</v>
      </c>
      <c r="H11">
        <v>76.2</v>
      </c>
      <c r="I11">
        <v>67</v>
      </c>
      <c r="J11">
        <v>67</v>
      </c>
      <c r="K11">
        <v>71</v>
      </c>
      <c r="L11">
        <f t="shared" si="2"/>
        <v>68.333333333333329</v>
      </c>
      <c r="M11">
        <f t="shared" si="3"/>
        <v>2.3094010767585034</v>
      </c>
      <c r="N11">
        <v>71</v>
      </c>
    </row>
    <row r="12" spans="1:14" x14ac:dyDescent="0.25">
      <c r="A12">
        <v>10</v>
      </c>
      <c r="B12" t="s">
        <v>4</v>
      </c>
      <c r="C12">
        <v>47.1</v>
      </c>
      <c r="D12">
        <v>48.1</v>
      </c>
      <c r="E12">
        <v>54.5</v>
      </c>
      <c r="F12">
        <f t="shared" si="0"/>
        <v>49.9</v>
      </c>
      <c r="G12">
        <f t="shared" si="1"/>
        <v>4.0149719799769459</v>
      </c>
      <c r="H12">
        <v>54.5</v>
      </c>
      <c r="I12">
        <v>56</v>
      </c>
      <c r="J12">
        <v>51</v>
      </c>
      <c r="K12">
        <v>49</v>
      </c>
      <c r="L12">
        <f t="shared" si="2"/>
        <v>52</v>
      </c>
      <c r="M12">
        <f t="shared" si="3"/>
        <v>3.6055512754639891</v>
      </c>
      <c r="N12">
        <v>56</v>
      </c>
    </row>
    <row r="13" spans="1:14" x14ac:dyDescent="0.25">
      <c r="A13">
        <v>11</v>
      </c>
      <c r="B13" t="s">
        <v>4</v>
      </c>
      <c r="C13">
        <v>74</v>
      </c>
      <c r="D13">
        <v>71.099999999999994</v>
      </c>
      <c r="E13">
        <v>68.400000000000006</v>
      </c>
      <c r="F13">
        <f t="shared" si="0"/>
        <v>71.166666666666671</v>
      </c>
      <c r="G13">
        <f t="shared" si="1"/>
        <v>2.8005951748393265</v>
      </c>
      <c r="H13">
        <v>74</v>
      </c>
      <c r="I13">
        <v>68</v>
      </c>
      <c r="J13">
        <v>71</v>
      </c>
      <c r="K13">
        <v>70</v>
      </c>
      <c r="L13">
        <f t="shared" si="2"/>
        <v>69.666666666666671</v>
      </c>
      <c r="M13">
        <f t="shared" si="3"/>
        <v>1.5275252316519468</v>
      </c>
      <c r="N13">
        <v>71</v>
      </c>
    </row>
    <row r="14" spans="1:14" x14ac:dyDescent="0.25">
      <c r="A14">
        <v>12</v>
      </c>
      <c r="B14" t="s">
        <v>4</v>
      </c>
      <c r="C14">
        <v>57.5</v>
      </c>
      <c r="D14">
        <v>57.7</v>
      </c>
      <c r="E14">
        <v>59.9</v>
      </c>
      <c r="F14">
        <f t="shared" si="0"/>
        <v>58.366666666666667</v>
      </c>
      <c r="G14">
        <f t="shared" si="1"/>
        <v>1.331665623695877</v>
      </c>
      <c r="H14">
        <v>59.9</v>
      </c>
      <c r="I14">
        <v>60</v>
      </c>
      <c r="J14">
        <v>66</v>
      </c>
      <c r="K14">
        <v>67</v>
      </c>
      <c r="L14">
        <f t="shared" si="2"/>
        <v>64.333333333333329</v>
      </c>
      <c r="M14">
        <f t="shared" si="3"/>
        <v>3.7859388972001824</v>
      </c>
      <c r="N14">
        <v>69</v>
      </c>
    </row>
    <row r="15" spans="1:14" x14ac:dyDescent="0.25">
      <c r="A15">
        <v>13</v>
      </c>
      <c r="B15" t="s">
        <v>4</v>
      </c>
      <c r="C15">
        <v>44.3</v>
      </c>
      <c r="D15">
        <v>46.2</v>
      </c>
      <c r="E15">
        <v>48.6</v>
      </c>
      <c r="F15">
        <f>AVERAGE(C15:E15)</f>
        <v>46.366666666666667</v>
      </c>
      <c r="G15">
        <f t="shared" si="1"/>
        <v>2.1548395145192001</v>
      </c>
      <c r="H15">
        <v>48.6</v>
      </c>
      <c r="I15">
        <v>52</v>
      </c>
      <c r="J15">
        <v>41</v>
      </c>
      <c r="K15">
        <v>52</v>
      </c>
      <c r="L15">
        <f t="shared" si="2"/>
        <v>48.333333333333336</v>
      </c>
      <c r="M15">
        <f t="shared" si="3"/>
        <v>6.350852961085895</v>
      </c>
      <c r="N15">
        <v>52</v>
      </c>
    </row>
    <row r="16" spans="1:14" x14ac:dyDescent="0.25">
      <c r="A16">
        <v>14</v>
      </c>
      <c r="B16" t="s">
        <v>4</v>
      </c>
      <c r="C16">
        <v>52.7</v>
      </c>
      <c r="D16">
        <v>57.3</v>
      </c>
      <c r="E16">
        <v>54.5</v>
      </c>
      <c r="F16">
        <f t="shared" si="0"/>
        <v>54.833333333333336</v>
      </c>
      <c r="G16">
        <f t="shared" si="1"/>
        <v>2.3180451534284918</v>
      </c>
      <c r="H16">
        <v>57.3</v>
      </c>
      <c r="I16">
        <v>51</v>
      </c>
      <c r="J16">
        <v>77</v>
      </c>
      <c r="K16">
        <v>69</v>
      </c>
      <c r="L16">
        <f t="shared" si="2"/>
        <v>65.666666666666671</v>
      </c>
      <c r="M16">
        <f t="shared" si="3"/>
        <v>13.316656236958774</v>
      </c>
      <c r="N16">
        <v>77</v>
      </c>
    </row>
    <row r="17" spans="1:14" x14ac:dyDescent="0.25">
      <c r="A17">
        <v>15</v>
      </c>
      <c r="B17" t="s">
        <v>4</v>
      </c>
      <c r="C17">
        <v>55.1</v>
      </c>
      <c r="D17">
        <v>53.1</v>
      </c>
      <c r="E17">
        <v>52.8</v>
      </c>
      <c r="F17">
        <f t="shared" si="0"/>
        <v>53.666666666666664</v>
      </c>
      <c r="G17">
        <f t="shared" si="1"/>
        <v>1.2503332889007384</v>
      </c>
      <c r="H17">
        <v>55.1</v>
      </c>
      <c r="I17">
        <v>67</v>
      </c>
      <c r="J17">
        <v>63</v>
      </c>
      <c r="K17">
        <v>67</v>
      </c>
      <c r="L17">
        <f t="shared" si="2"/>
        <v>65.666666666666671</v>
      </c>
      <c r="M17">
        <f t="shared" si="3"/>
        <v>2.3094010767585034</v>
      </c>
      <c r="N17">
        <v>67</v>
      </c>
    </row>
    <row r="18" spans="1:14" x14ac:dyDescent="0.25">
      <c r="A18">
        <v>16</v>
      </c>
      <c r="B18" t="s">
        <v>4</v>
      </c>
      <c r="C18">
        <v>59.7</v>
      </c>
      <c r="D18">
        <v>56.4</v>
      </c>
      <c r="E18">
        <v>64.400000000000006</v>
      </c>
      <c r="F18">
        <f t="shared" si="0"/>
        <v>60.166666666666664</v>
      </c>
      <c r="G18">
        <f t="shared" si="1"/>
        <v>4.0203648258999287</v>
      </c>
      <c r="H18">
        <v>64.400000000000006</v>
      </c>
      <c r="I18">
        <v>73</v>
      </c>
      <c r="J18">
        <v>76</v>
      </c>
      <c r="K18">
        <v>74</v>
      </c>
      <c r="L18">
        <f t="shared" si="2"/>
        <v>74.333333333333329</v>
      </c>
      <c r="M18">
        <f t="shared" si="3"/>
        <v>1.5275252316519468</v>
      </c>
      <c r="N18">
        <v>76</v>
      </c>
    </row>
    <row r="19" spans="1:14" x14ac:dyDescent="0.25">
      <c r="A19">
        <v>17</v>
      </c>
      <c r="B19" t="s">
        <v>4</v>
      </c>
      <c r="C19">
        <v>59.7</v>
      </c>
      <c r="D19">
        <v>62.2</v>
      </c>
      <c r="E19">
        <v>60.1</v>
      </c>
      <c r="F19">
        <f t="shared" si="0"/>
        <v>60.666666666666664</v>
      </c>
      <c r="G19">
        <f t="shared" si="1"/>
        <v>1.3428824718989127</v>
      </c>
      <c r="H19">
        <v>62.2</v>
      </c>
      <c r="I19">
        <v>66</v>
      </c>
      <c r="J19">
        <v>65</v>
      </c>
      <c r="K19">
        <v>67</v>
      </c>
      <c r="L19">
        <f t="shared" si="2"/>
        <v>66</v>
      </c>
      <c r="M19">
        <f t="shared" si="3"/>
        <v>1</v>
      </c>
      <c r="N19">
        <v>67</v>
      </c>
    </row>
    <row r="20" spans="1:14" x14ac:dyDescent="0.25">
      <c r="A20">
        <v>18</v>
      </c>
      <c r="B20" t="s">
        <v>4</v>
      </c>
      <c r="C20">
        <v>53.1</v>
      </c>
      <c r="D20">
        <v>48.1</v>
      </c>
      <c r="E20">
        <v>48.8</v>
      </c>
      <c r="F20">
        <f t="shared" si="0"/>
        <v>50</v>
      </c>
      <c r="G20">
        <f t="shared" si="1"/>
        <v>2.7073972741361776</v>
      </c>
      <c r="H20">
        <v>53.1</v>
      </c>
      <c r="I20">
        <v>62</v>
      </c>
      <c r="J20">
        <v>58</v>
      </c>
      <c r="K20">
        <v>62</v>
      </c>
      <c r="L20">
        <f t="shared" si="2"/>
        <v>60.666666666666664</v>
      </c>
      <c r="M20">
        <f t="shared" si="3"/>
        <v>2.3094010767585029</v>
      </c>
      <c r="N20">
        <v>62</v>
      </c>
    </row>
    <row r="21" spans="1:14" x14ac:dyDescent="0.25">
      <c r="A21">
        <v>19</v>
      </c>
      <c r="B21" t="s">
        <v>4</v>
      </c>
      <c r="C21">
        <v>61</v>
      </c>
      <c r="D21">
        <v>58.7</v>
      </c>
      <c r="E21">
        <v>57.5</v>
      </c>
      <c r="F21">
        <f>AVERAGE(C21:E21)</f>
        <v>59.066666666666663</v>
      </c>
      <c r="G21">
        <f t="shared" si="1"/>
        <v>1.7785762095938797</v>
      </c>
      <c r="H21">
        <v>61</v>
      </c>
      <c r="I21">
        <v>57</v>
      </c>
      <c r="J21">
        <v>59</v>
      </c>
      <c r="K21">
        <v>57</v>
      </c>
      <c r="L21">
        <f>AVERAGE(I21:K21)</f>
        <v>57.666666666666664</v>
      </c>
      <c r="M21">
        <f t="shared" si="3"/>
        <v>1.1547005383792517</v>
      </c>
      <c r="N21">
        <v>59</v>
      </c>
    </row>
    <row r="22" spans="1:14" x14ac:dyDescent="0.25">
      <c r="A22">
        <v>21</v>
      </c>
      <c r="B22" t="s">
        <v>4</v>
      </c>
      <c r="C22">
        <v>53.2</v>
      </c>
      <c r="D22">
        <v>50.9</v>
      </c>
      <c r="E22">
        <v>56.7</v>
      </c>
      <c r="F22">
        <f>AVERAGE(C22:E22)</f>
        <v>53.6</v>
      </c>
      <c r="G22">
        <f t="shared" si="1"/>
        <v>2.9206163733020487</v>
      </c>
      <c r="H22">
        <v>56.7</v>
      </c>
      <c r="I22">
        <v>60</v>
      </c>
      <c r="J22">
        <v>61</v>
      </c>
      <c r="K22">
        <v>61</v>
      </c>
      <c r="L22">
        <f>AVERAGE(I22:K22)</f>
        <v>60.666666666666664</v>
      </c>
      <c r="M22">
        <f t="shared" si="3"/>
        <v>0.57735026918962584</v>
      </c>
      <c r="N22">
        <v>61</v>
      </c>
    </row>
    <row r="23" spans="1:14" x14ac:dyDescent="0.25">
      <c r="A23">
        <v>23</v>
      </c>
      <c r="B23" t="s">
        <v>4</v>
      </c>
      <c r="C23">
        <v>62</v>
      </c>
      <c r="D23">
        <v>60.9</v>
      </c>
      <c r="E23">
        <v>74</v>
      </c>
      <c r="F23">
        <f>AVERAGE(C23:E23)</f>
        <v>65.63333333333334</v>
      </c>
      <c r="G23">
        <f t="shared" si="1"/>
        <v>7.2665902136650962</v>
      </c>
      <c r="H23">
        <v>74</v>
      </c>
      <c r="I23">
        <v>44</v>
      </c>
      <c r="J23">
        <v>47</v>
      </c>
      <c r="K23">
        <v>48</v>
      </c>
      <c r="L23">
        <f>AVERAGE(I23:K23)</f>
        <v>46.333333333333336</v>
      </c>
      <c r="M23">
        <f t="shared" si="3"/>
        <v>2.0816659994661326</v>
      </c>
      <c r="N23">
        <v>48</v>
      </c>
    </row>
    <row r="25" spans="1:14" x14ac:dyDescent="0.25">
      <c r="A25">
        <v>20</v>
      </c>
      <c r="B25" t="s">
        <v>7</v>
      </c>
      <c r="C25">
        <v>67.8</v>
      </c>
      <c r="D25">
        <v>74.599999999999994</v>
      </c>
      <c r="E25">
        <v>73</v>
      </c>
      <c r="F25">
        <f t="shared" ref="F25:F32" si="4">AVERAGE(C25:E25)</f>
        <v>71.8</v>
      </c>
      <c r="G25">
        <f>STDEV(C25:E25)</f>
        <v>3.5552777669262348</v>
      </c>
      <c r="H25">
        <v>74.599999999999994</v>
      </c>
      <c r="I25">
        <v>75</v>
      </c>
      <c r="J25">
        <v>71</v>
      </c>
      <c r="K25">
        <v>69</v>
      </c>
      <c r="L25">
        <f t="shared" ref="L25:L32" si="5">AVERAGE(I25:K25)</f>
        <v>71.666666666666671</v>
      </c>
      <c r="M25">
        <f>STDEV(I25:K25)</f>
        <v>3.0550504633038931</v>
      </c>
      <c r="N25">
        <v>75</v>
      </c>
    </row>
    <row r="26" spans="1:14" x14ac:dyDescent="0.25">
      <c r="A26">
        <v>22</v>
      </c>
      <c r="B26" t="s">
        <v>7</v>
      </c>
      <c r="C26">
        <v>59.3</v>
      </c>
      <c r="D26">
        <v>54.5</v>
      </c>
      <c r="E26">
        <v>64</v>
      </c>
      <c r="F26">
        <f t="shared" si="4"/>
        <v>59.266666666666673</v>
      </c>
      <c r="G26">
        <f t="shared" ref="G26:G32" si="6">STDEV(C26:E26)</f>
        <v>4.7500877184882944</v>
      </c>
      <c r="H26">
        <v>64</v>
      </c>
      <c r="I26">
        <v>52</v>
      </c>
      <c r="J26">
        <v>62</v>
      </c>
      <c r="K26">
        <v>62</v>
      </c>
      <c r="L26">
        <f t="shared" si="5"/>
        <v>58.666666666666664</v>
      </c>
      <c r="M26">
        <f t="shared" ref="M26:M32" si="7">STDEV(I26:K26)</f>
        <v>5.7735026918962582</v>
      </c>
      <c r="N26">
        <v>62</v>
      </c>
    </row>
    <row r="27" spans="1:14" x14ac:dyDescent="0.25">
      <c r="A27">
        <v>24</v>
      </c>
      <c r="B27" t="s">
        <v>7</v>
      </c>
      <c r="C27">
        <v>61.1</v>
      </c>
      <c r="D27">
        <v>73.7</v>
      </c>
      <c r="E27">
        <v>53.5</v>
      </c>
      <c r="F27">
        <f t="shared" si="4"/>
        <v>62.766666666666673</v>
      </c>
      <c r="G27">
        <f t="shared" si="6"/>
        <v>10.202614044122871</v>
      </c>
      <c r="H27">
        <v>73.7</v>
      </c>
      <c r="I27">
        <v>62</v>
      </c>
      <c r="J27">
        <v>65</v>
      </c>
      <c r="K27">
        <v>63</v>
      </c>
      <c r="L27">
        <f t="shared" si="5"/>
        <v>63.333333333333336</v>
      </c>
      <c r="M27">
        <f t="shared" si="7"/>
        <v>1.5275252316519465</v>
      </c>
      <c r="N27">
        <v>65</v>
      </c>
    </row>
    <row r="28" spans="1:14" x14ac:dyDescent="0.25">
      <c r="A28">
        <v>25</v>
      </c>
      <c r="B28" t="s">
        <v>7</v>
      </c>
      <c r="C28">
        <v>50.1</v>
      </c>
      <c r="D28">
        <v>50</v>
      </c>
      <c r="E28">
        <v>44.1</v>
      </c>
      <c r="F28">
        <f t="shared" si="4"/>
        <v>48.066666666666663</v>
      </c>
      <c r="G28">
        <f t="shared" si="6"/>
        <v>3.4355979586286476</v>
      </c>
      <c r="H28">
        <v>50.1</v>
      </c>
      <c r="I28">
        <v>54</v>
      </c>
      <c r="J28">
        <v>53</v>
      </c>
      <c r="K28">
        <v>52</v>
      </c>
      <c r="L28">
        <f t="shared" si="5"/>
        <v>53</v>
      </c>
      <c r="M28">
        <f t="shared" si="7"/>
        <v>1</v>
      </c>
      <c r="N28">
        <v>54</v>
      </c>
    </row>
    <row r="29" spans="1:14" x14ac:dyDescent="0.25">
      <c r="A29">
        <v>26</v>
      </c>
      <c r="B29" t="s">
        <v>7</v>
      </c>
      <c r="C29">
        <v>65.5</v>
      </c>
      <c r="D29">
        <v>72.7</v>
      </c>
      <c r="E29">
        <v>63.4</v>
      </c>
      <c r="F29">
        <f t="shared" si="4"/>
        <v>67.2</v>
      </c>
      <c r="G29">
        <f t="shared" si="6"/>
        <v>4.8774993593028819</v>
      </c>
      <c r="H29">
        <v>72.7</v>
      </c>
      <c r="I29">
        <v>66</v>
      </c>
      <c r="J29">
        <v>60</v>
      </c>
      <c r="K29">
        <v>66</v>
      </c>
      <c r="L29">
        <f t="shared" si="5"/>
        <v>64</v>
      </c>
      <c r="M29">
        <f t="shared" si="7"/>
        <v>3.4641016151377544</v>
      </c>
      <c r="N29">
        <v>66</v>
      </c>
    </row>
    <row r="30" spans="1:14" x14ac:dyDescent="0.25">
      <c r="A30">
        <v>31</v>
      </c>
      <c r="B30" t="s">
        <v>7</v>
      </c>
      <c r="C30">
        <v>65</v>
      </c>
      <c r="D30">
        <v>64.400000000000006</v>
      </c>
      <c r="E30">
        <v>65.2</v>
      </c>
      <c r="F30">
        <f t="shared" si="4"/>
        <v>64.866666666666674</v>
      </c>
      <c r="G30">
        <f t="shared" si="6"/>
        <v>0.41633319989322448</v>
      </c>
      <c r="H30">
        <v>65.2</v>
      </c>
      <c r="I30">
        <v>75</v>
      </c>
      <c r="J30">
        <v>68</v>
      </c>
      <c r="K30">
        <v>63</v>
      </c>
      <c r="L30">
        <f t="shared" si="5"/>
        <v>68.666666666666671</v>
      </c>
      <c r="M30">
        <f t="shared" si="7"/>
        <v>6.0277137733417074</v>
      </c>
      <c r="N30">
        <v>75</v>
      </c>
    </row>
    <row r="31" spans="1:14" x14ac:dyDescent="0.25">
      <c r="A31">
        <v>34</v>
      </c>
      <c r="B31" t="s">
        <v>7</v>
      </c>
      <c r="C31">
        <v>49.1</v>
      </c>
      <c r="D31">
        <v>43.8</v>
      </c>
      <c r="E31">
        <v>52.9</v>
      </c>
      <c r="F31">
        <f t="shared" si="4"/>
        <v>48.6</v>
      </c>
      <c r="G31">
        <f t="shared" si="6"/>
        <v>4.5705579528105762</v>
      </c>
      <c r="H31">
        <v>52.9</v>
      </c>
      <c r="I31">
        <v>53</v>
      </c>
      <c r="J31">
        <v>49</v>
      </c>
      <c r="K31">
        <v>53</v>
      </c>
      <c r="L31">
        <f t="shared" si="5"/>
        <v>51.666666666666664</v>
      </c>
      <c r="M31">
        <f t="shared" si="7"/>
        <v>2.3094010767585029</v>
      </c>
      <c r="N31">
        <v>53</v>
      </c>
    </row>
    <row r="32" spans="1:14" x14ac:dyDescent="0.25">
      <c r="A32">
        <v>35</v>
      </c>
      <c r="B32" t="s">
        <v>7</v>
      </c>
      <c r="C32">
        <v>43.4</v>
      </c>
      <c r="D32">
        <v>36.5</v>
      </c>
      <c r="E32">
        <v>37.700000000000003</v>
      </c>
      <c r="F32">
        <f t="shared" si="4"/>
        <v>39.200000000000003</v>
      </c>
      <c r="G32">
        <f t="shared" si="6"/>
        <v>3.686461718233351</v>
      </c>
      <c r="H32">
        <v>43.4</v>
      </c>
      <c r="I32">
        <v>46</v>
      </c>
      <c r="J32">
        <v>41</v>
      </c>
      <c r="K32">
        <v>42</v>
      </c>
      <c r="L32">
        <f t="shared" si="5"/>
        <v>43</v>
      </c>
      <c r="M32">
        <f t="shared" si="7"/>
        <v>2.6457513110645907</v>
      </c>
      <c r="N32">
        <v>46</v>
      </c>
    </row>
    <row r="33" spans="1:14" x14ac:dyDescent="0.25">
      <c r="A33">
        <v>44</v>
      </c>
      <c r="B33" t="s">
        <v>7</v>
      </c>
      <c r="C33">
        <v>53.1</v>
      </c>
      <c r="D33">
        <v>63</v>
      </c>
      <c r="E33">
        <v>62.5</v>
      </c>
      <c r="F33">
        <f t="shared" ref="F33:F44" si="8">AVERAGE(C33:E33)</f>
        <v>59.533333333333331</v>
      </c>
      <c r="G33">
        <f t="shared" ref="G33:G44" si="9">STDEV(C33:E33)</f>
        <v>5.5770362499569002</v>
      </c>
      <c r="H33">
        <v>63</v>
      </c>
      <c r="I33">
        <v>74</v>
      </c>
      <c r="J33">
        <v>75</v>
      </c>
      <c r="K33">
        <v>75</v>
      </c>
      <c r="L33">
        <f t="shared" ref="L33:L44" si="10">AVERAGE(I33:K33)</f>
        <v>74.666666666666671</v>
      </c>
      <c r="M33">
        <f t="shared" ref="M33:M44" si="11">STDEV(I33:K33)</f>
        <v>0.57735026918962573</v>
      </c>
      <c r="N33">
        <v>75</v>
      </c>
    </row>
    <row r="34" spans="1:14" x14ac:dyDescent="0.25">
      <c r="A34">
        <v>53</v>
      </c>
      <c r="B34" t="s">
        <v>7</v>
      </c>
      <c r="C34">
        <v>38.799999999999997</v>
      </c>
      <c r="D34">
        <v>38.4</v>
      </c>
      <c r="E34">
        <v>31.6</v>
      </c>
      <c r="F34">
        <f t="shared" si="8"/>
        <v>36.266666666666659</v>
      </c>
      <c r="G34">
        <f t="shared" si="9"/>
        <v>4.0463975747982692</v>
      </c>
      <c r="H34">
        <v>38.799999999999997</v>
      </c>
      <c r="I34">
        <v>49</v>
      </c>
      <c r="J34">
        <v>50</v>
      </c>
      <c r="K34">
        <v>48</v>
      </c>
      <c r="L34">
        <f t="shared" si="10"/>
        <v>49</v>
      </c>
      <c r="M34">
        <f t="shared" si="11"/>
        <v>1</v>
      </c>
      <c r="N34">
        <v>50</v>
      </c>
    </row>
    <row r="35" spans="1:14" x14ac:dyDescent="0.25">
      <c r="A35">
        <v>54</v>
      </c>
      <c r="B35" t="s">
        <v>7</v>
      </c>
      <c r="C35">
        <v>52.3</v>
      </c>
      <c r="D35">
        <v>50.5</v>
      </c>
      <c r="E35">
        <v>50.8</v>
      </c>
      <c r="F35">
        <f t="shared" si="8"/>
        <v>51.199999999999996</v>
      </c>
      <c r="G35">
        <f t="shared" si="9"/>
        <v>0.96436507609929445</v>
      </c>
      <c r="H35">
        <v>52.3</v>
      </c>
      <c r="I35">
        <v>58</v>
      </c>
      <c r="J35">
        <v>57</v>
      </c>
      <c r="K35">
        <v>57</v>
      </c>
      <c r="L35">
        <f t="shared" si="10"/>
        <v>57.333333333333336</v>
      </c>
      <c r="M35">
        <f t="shared" si="11"/>
        <v>0.57735026918962584</v>
      </c>
      <c r="N35">
        <v>58</v>
      </c>
    </row>
    <row r="36" spans="1:14" x14ac:dyDescent="0.25">
      <c r="A36">
        <v>57</v>
      </c>
      <c r="B36" t="s">
        <v>7</v>
      </c>
      <c r="C36">
        <v>49</v>
      </c>
      <c r="D36">
        <v>48.9</v>
      </c>
      <c r="E36">
        <v>47.8</v>
      </c>
      <c r="F36">
        <f t="shared" si="8"/>
        <v>48.566666666666663</v>
      </c>
      <c r="G36">
        <f t="shared" si="9"/>
        <v>0.66583281184794052</v>
      </c>
      <c r="H36">
        <v>49</v>
      </c>
      <c r="I36">
        <v>55</v>
      </c>
      <c r="J36">
        <v>54</v>
      </c>
      <c r="K36">
        <v>56</v>
      </c>
      <c r="L36">
        <f t="shared" si="10"/>
        <v>55</v>
      </c>
      <c r="M36">
        <f t="shared" si="11"/>
        <v>1</v>
      </c>
      <c r="N36">
        <v>56</v>
      </c>
    </row>
    <row r="37" spans="1:14" x14ac:dyDescent="0.25">
      <c r="A37">
        <v>58</v>
      </c>
      <c r="B37" t="s">
        <v>7</v>
      </c>
      <c r="C37">
        <v>51.7</v>
      </c>
      <c r="D37">
        <v>53.5</v>
      </c>
      <c r="E37">
        <v>52.5</v>
      </c>
      <c r="F37">
        <f t="shared" si="8"/>
        <v>52.566666666666663</v>
      </c>
      <c r="G37">
        <f t="shared" si="9"/>
        <v>0.90184995056457751</v>
      </c>
      <c r="H37">
        <v>53.5</v>
      </c>
      <c r="I37">
        <v>62</v>
      </c>
      <c r="J37">
        <v>58</v>
      </c>
      <c r="K37">
        <v>55</v>
      </c>
      <c r="L37">
        <f t="shared" si="10"/>
        <v>58.333333333333336</v>
      </c>
      <c r="M37">
        <f t="shared" si="11"/>
        <v>3.5118845842842461</v>
      </c>
      <c r="N37">
        <v>62</v>
      </c>
    </row>
    <row r="38" spans="1:14" x14ac:dyDescent="0.25">
      <c r="A38">
        <v>65</v>
      </c>
      <c r="B38" t="s">
        <v>7</v>
      </c>
      <c r="C38">
        <v>72.3</v>
      </c>
      <c r="D38">
        <v>66.5</v>
      </c>
      <c r="E38">
        <v>66</v>
      </c>
      <c r="F38">
        <f t="shared" si="8"/>
        <v>68.266666666666666</v>
      </c>
      <c r="G38">
        <f t="shared" si="9"/>
        <v>3.5019042438840788</v>
      </c>
      <c r="H38">
        <v>72.3</v>
      </c>
      <c r="I38">
        <v>71</v>
      </c>
      <c r="J38">
        <v>63</v>
      </c>
      <c r="K38">
        <v>65</v>
      </c>
      <c r="L38">
        <f t="shared" si="10"/>
        <v>66.333333333333329</v>
      </c>
      <c r="M38">
        <f t="shared" si="11"/>
        <v>4.1633319989322652</v>
      </c>
      <c r="N38">
        <v>71</v>
      </c>
    </row>
    <row r="39" spans="1:14" x14ac:dyDescent="0.25">
      <c r="A39">
        <v>66</v>
      </c>
      <c r="B39" t="s">
        <v>7</v>
      </c>
      <c r="C39">
        <v>52.3</v>
      </c>
      <c r="D39">
        <v>51.9</v>
      </c>
      <c r="E39">
        <v>55.7</v>
      </c>
      <c r="F39">
        <f t="shared" si="8"/>
        <v>53.29999999999999</v>
      </c>
      <c r="G39">
        <f t="shared" si="9"/>
        <v>2.0880613017821128</v>
      </c>
      <c r="H39">
        <v>55.7</v>
      </c>
      <c r="I39">
        <v>64</v>
      </c>
      <c r="J39">
        <v>57</v>
      </c>
      <c r="K39">
        <v>53</v>
      </c>
      <c r="L39">
        <f t="shared" si="10"/>
        <v>58</v>
      </c>
      <c r="M39">
        <f t="shared" si="11"/>
        <v>5.5677643628300215</v>
      </c>
      <c r="N39">
        <v>64</v>
      </c>
    </row>
    <row r="40" spans="1:14" x14ac:dyDescent="0.25">
      <c r="A40">
        <v>67</v>
      </c>
      <c r="B40" t="s">
        <v>7</v>
      </c>
      <c r="C40">
        <v>30.6</v>
      </c>
      <c r="D40">
        <v>24.8</v>
      </c>
      <c r="E40">
        <v>17.5</v>
      </c>
      <c r="F40">
        <f t="shared" si="8"/>
        <v>24.3</v>
      </c>
      <c r="G40">
        <f t="shared" si="9"/>
        <v>6.5642973729105174</v>
      </c>
      <c r="H40">
        <v>30.6</v>
      </c>
      <c r="I40">
        <v>50</v>
      </c>
      <c r="J40">
        <v>50</v>
      </c>
      <c r="K40">
        <v>49</v>
      </c>
      <c r="L40">
        <f t="shared" si="10"/>
        <v>49.666666666666664</v>
      </c>
      <c r="M40">
        <f t="shared" si="11"/>
        <v>0.57735026918962584</v>
      </c>
      <c r="N40">
        <v>50</v>
      </c>
    </row>
    <row r="41" spans="1:14" x14ac:dyDescent="0.25">
      <c r="A41">
        <v>68</v>
      </c>
      <c r="B41" t="s">
        <v>7</v>
      </c>
      <c r="C41">
        <v>85</v>
      </c>
      <c r="D41">
        <v>70.599999999999994</v>
      </c>
      <c r="E41">
        <v>68.5</v>
      </c>
      <c r="F41">
        <f t="shared" si="8"/>
        <v>74.7</v>
      </c>
      <c r="G41">
        <f t="shared" si="9"/>
        <v>8.9816479556927646</v>
      </c>
      <c r="H41">
        <v>85</v>
      </c>
      <c r="I41">
        <v>94</v>
      </c>
      <c r="J41">
        <v>97</v>
      </c>
      <c r="K41">
        <v>86</v>
      </c>
      <c r="L41">
        <f t="shared" si="10"/>
        <v>92.333333333333329</v>
      </c>
      <c r="M41">
        <f t="shared" si="11"/>
        <v>5.6862407030773268</v>
      </c>
      <c r="N41">
        <v>97</v>
      </c>
    </row>
    <row r="42" spans="1:14" x14ac:dyDescent="0.25">
      <c r="A42">
        <v>69</v>
      </c>
      <c r="B42" t="s">
        <v>7</v>
      </c>
      <c r="C42">
        <v>29.7</v>
      </c>
      <c r="D42">
        <v>29.6</v>
      </c>
      <c r="E42">
        <v>25.7</v>
      </c>
      <c r="F42">
        <f t="shared" si="8"/>
        <v>28.333333333333332</v>
      </c>
      <c r="G42">
        <f t="shared" si="9"/>
        <v>2.2810816147900841</v>
      </c>
      <c r="H42">
        <v>29.7</v>
      </c>
      <c r="I42">
        <v>34</v>
      </c>
      <c r="J42">
        <v>36</v>
      </c>
      <c r="K42">
        <v>35</v>
      </c>
      <c r="L42">
        <f t="shared" si="10"/>
        <v>35</v>
      </c>
      <c r="M42">
        <f t="shared" si="11"/>
        <v>1</v>
      </c>
      <c r="N42">
        <v>36</v>
      </c>
    </row>
    <row r="43" spans="1:14" x14ac:dyDescent="0.25">
      <c r="A43">
        <v>70</v>
      </c>
      <c r="B43" t="s">
        <v>7</v>
      </c>
      <c r="C43">
        <v>45.5</v>
      </c>
      <c r="D43">
        <v>42</v>
      </c>
      <c r="E43">
        <v>38.5</v>
      </c>
      <c r="F43">
        <f t="shared" si="8"/>
        <v>42</v>
      </c>
      <c r="G43">
        <f t="shared" si="9"/>
        <v>3.5</v>
      </c>
      <c r="H43">
        <v>45.5</v>
      </c>
      <c r="I43">
        <v>52</v>
      </c>
      <c r="J43">
        <v>57</v>
      </c>
      <c r="K43">
        <v>53</v>
      </c>
      <c r="L43">
        <f t="shared" si="10"/>
        <v>54</v>
      </c>
      <c r="M43">
        <f t="shared" si="11"/>
        <v>2.6457513110645907</v>
      </c>
      <c r="N43">
        <v>57</v>
      </c>
    </row>
    <row r="44" spans="1:14" x14ac:dyDescent="0.25">
      <c r="A44">
        <v>71</v>
      </c>
      <c r="B44" t="s">
        <v>7</v>
      </c>
      <c r="C44">
        <v>83.4</v>
      </c>
      <c r="D44">
        <v>78.900000000000006</v>
      </c>
      <c r="E44">
        <v>81.2</v>
      </c>
      <c r="F44">
        <f t="shared" si="8"/>
        <v>81.166666666666671</v>
      </c>
      <c r="G44">
        <f t="shared" si="9"/>
        <v>2.2501851775650228</v>
      </c>
      <c r="H44">
        <v>83.4</v>
      </c>
      <c r="I44">
        <v>75</v>
      </c>
      <c r="J44">
        <v>74</v>
      </c>
      <c r="K44">
        <v>69</v>
      </c>
      <c r="L44">
        <f t="shared" si="10"/>
        <v>72.666666666666671</v>
      </c>
      <c r="M44">
        <f t="shared" si="11"/>
        <v>3.214550253664318</v>
      </c>
      <c r="N44">
        <v>75</v>
      </c>
    </row>
    <row r="46" spans="1:14" x14ac:dyDescent="0.25">
      <c r="A46">
        <v>27</v>
      </c>
      <c r="B46" t="s">
        <v>8</v>
      </c>
      <c r="C46">
        <v>38.799999999999997</v>
      </c>
      <c r="D46">
        <v>31.8</v>
      </c>
      <c r="E46">
        <v>33.4</v>
      </c>
      <c r="F46">
        <f t="shared" ref="F46:F56" si="12">AVERAGE(C46:E46)</f>
        <v>34.666666666666664</v>
      </c>
      <c r="G46">
        <f t="shared" ref="G46:G56" si="13">STDEV(C46:E46)</f>
        <v>3.6678785875943767</v>
      </c>
      <c r="H46">
        <v>38.799999999999997</v>
      </c>
      <c r="I46">
        <v>49</v>
      </c>
      <c r="J46">
        <v>51</v>
      </c>
      <c r="K46">
        <v>50</v>
      </c>
      <c r="L46">
        <f t="shared" ref="L46:L56" si="14">AVERAGE(I46:K46)</f>
        <v>50</v>
      </c>
      <c r="M46">
        <f t="shared" ref="M46:M56" si="15">STDEV(I46:K46)</f>
        <v>1</v>
      </c>
      <c r="N46">
        <v>51</v>
      </c>
    </row>
    <row r="47" spans="1:14" x14ac:dyDescent="0.25">
      <c r="A47">
        <v>28</v>
      </c>
      <c r="B47" t="s">
        <v>8</v>
      </c>
      <c r="C47">
        <v>52</v>
      </c>
      <c r="D47">
        <v>54.6</v>
      </c>
      <c r="E47">
        <v>53.3</v>
      </c>
      <c r="F47">
        <f t="shared" si="12"/>
        <v>53.29999999999999</v>
      </c>
      <c r="G47">
        <f t="shared" si="13"/>
        <v>1.3000000000000007</v>
      </c>
      <c r="H47">
        <v>54.6</v>
      </c>
      <c r="I47">
        <v>51</v>
      </c>
      <c r="J47">
        <v>49</v>
      </c>
      <c r="K47">
        <v>50</v>
      </c>
      <c r="L47">
        <f t="shared" si="14"/>
        <v>50</v>
      </c>
      <c r="M47">
        <f t="shared" si="15"/>
        <v>1</v>
      </c>
      <c r="N47">
        <v>51</v>
      </c>
    </row>
    <row r="48" spans="1:14" x14ac:dyDescent="0.25">
      <c r="A48">
        <v>29</v>
      </c>
      <c r="B48" t="s">
        <v>8</v>
      </c>
      <c r="C48">
        <v>64.599999999999994</v>
      </c>
      <c r="D48">
        <v>64</v>
      </c>
      <c r="E48">
        <v>62</v>
      </c>
      <c r="F48">
        <f t="shared" si="12"/>
        <v>63.533333333333331</v>
      </c>
      <c r="G48">
        <f t="shared" si="13"/>
        <v>1.3613718571108069</v>
      </c>
      <c r="H48">
        <v>64.599999999999994</v>
      </c>
      <c r="I48">
        <v>69</v>
      </c>
      <c r="J48">
        <v>58</v>
      </c>
      <c r="K48">
        <v>61</v>
      </c>
      <c r="L48">
        <f t="shared" si="14"/>
        <v>62.666666666666664</v>
      </c>
      <c r="M48">
        <f t="shared" si="15"/>
        <v>5.6862407030773268</v>
      </c>
      <c r="N48">
        <v>69</v>
      </c>
    </row>
    <row r="49" spans="1:14" x14ac:dyDescent="0.25">
      <c r="A49">
        <v>30</v>
      </c>
      <c r="B49" t="s">
        <v>8</v>
      </c>
      <c r="C49">
        <v>38.700000000000003</v>
      </c>
      <c r="D49">
        <v>41.2</v>
      </c>
      <c r="E49">
        <v>39</v>
      </c>
      <c r="F49">
        <f t="shared" si="12"/>
        <v>39.633333333333333</v>
      </c>
      <c r="G49">
        <f t="shared" si="13"/>
        <v>1.3650396819628854</v>
      </c>
      <c r="H49">
        <v>41.2</v>
      </c>
      <c r="I49">
        <v>46</v>
      </c>
      <c r="J49">
        <v>45</v>
      </c>
      <c r="K49">
        <v>47</v>
      </c>
      <c r="L49">
        <f t="shared" si="14"/>
        <v>46</v>
      </c>
      <c r="M49">
        <f t="shared" si="15"/>
        <v>1</v>
      </c>
      <c r="N49">
        <v>47</v>
      </c>
    </row>
    <row r="50" spans="1:14" x14ac:dyDescent="0.25">
      <c r="A50">
        <v>32</v>
      </c>
      <c r="B50" t="s">
        <v>8</v>
      </c>
      <c r="C50">
        <v>34.799999999999997</v>
      </c>
      <c r="D50">
        <v>33.200000000000003</v>
      </c>
      <c r="E50">
        <v>32.700000000000003</v>
      </c>
      <c r="F50">
        <f t="shared" si="12"/>
        <v>33.56666666666667</v>
      </c>
      <c r="G50">
        <f t="shared" si="13"/>
        <v>1.0969655114602859</v>
      </c>
      <c r="H50">
        <v>34.799999999999997</v>
      </c>
      <c r="I50">
        <v>39</v>
      </c>
      <c r="J50">
        <v>39</v>
      </c>
      <c r="K50">
        <v>40</v>
      </c>
      <c r="L50">
        <f t="shared" si="14"/>
        <v>39.333333333333336</v>
      </c>
      <c r="M50">
        <f t="shared" si="15"/>
        <v>0.57735026918962584</v>
      </c>
      <c r="N50">
        <v>40</v>
      </c>
    </row>
    <row r="51" spans="1:14" x14ac:dyDescent="0.25">
      <c r="A51">
        <v>33</v>
      </c>
      <c r="B51" t="s">
        <v>8</v>
      </c>
      <c r="C51">
        <v>39.5</v>
      </c>
      <c r="D51">
        <v>52.3</v>
      </c>
      <c r="E51">
        <v>53.1</v>
      </c>
      <c r="F51">
        <f t="shared" si="12"/>
        <v>48.300000000000004</v>
      </c>
      <c r="G51">
        <f t="shared" si="13"/>
        <v>7.6315136113355209</v>
      </c>
      <c r="H51">
        <v>53.1</v>
      </c>
      <c r="I51">
        <v>55</v>
      </c>
      <c r="J51">
        <v>58</v>
      </c>
      <c r="K51">
        <v>57</v>
      </c>
      <c r="L51">
        <f t="shared" si="14"/>
        <v>56.666666666666664</v>
      </c>
      <c r="M51">
        <f t="shared" si="15"/>
        <v>1.5275252316519465</v>
      </c>
      <c r="N51">
        <v>58</v>
      </c>
    </row>
    <row r="52" spans="1:14" x14ac:dyDescent="0.25">
      <c r="A52">
        <v>36</v>
      </c>
      <c r="B52" t="s">
        <v>8</v>
      </c>
      <c r="C52">
        <v>52.7</v>
      </c>
      <c r="D52">
        <v>53.6</v>
      </c>
      <c r="E52">
        <v>53</v>
      </c>
      <c r="F52">
        <f t="shared" si="12"/>
        <v>53.1</v>
      </c>
      <c r="G52">
        <f t="shared" si="13"/>
        <v>0.45825756949558355</v>
      </c>
      <c r="H52">
        <v>53.6</v>
      </c>
      <c r="I52">
        <v>50</v>
      </c>
      <c r="J52">
        <v>49</v>
      </c>
      <c r="K52">
        <v>52</v>
      </c>
      <c r="L52">
        <f t="shared" si="14"/>
        <v>50.333333333333336</v>
      </c>
      <c r="M52">
        <f t="shared" si="15"/>
        <v>1.5275252316519465</v>
      </c>
      <c r="N52">
        <v>52</v>
      </c>
    </row>
    <row r="53" spans="1:14" x14ac:dyDescent="0.25">
      <c r="A53">
        <v>37</v>
      </c>
      <c r="B53" t="s">
        <v>8</v>
      </c>
      <c r="C53">
        <v>30.8</v>
      </c>
      <c r="D53">
        <v>23.9</v>
      </c>
      <c r="E53">
        <v>32.799999999999997</v>
      </c>
      <c r="F53">
        <f t="shared" si="12"/>
        <v>29.166666666666668</v>
      </c>
      <c r="G53">
        <f t="shared" si="13"/>
        <v>4.6694039591079566</v>
      </c>
      <c r="H53">
        <v>32.799999999999997</v>
      </c>
      <c r="I53">
        <v>40</v>
      </c>
      <c r="J53">
        <v>44</v>
      </c>
      <c r="K53">
        <v>40</v>
      </c>
      <c r="L53">
        <f t="shared" si="14"/>
        <v>41.333333333333336</v>
      </c>
      <c r="M53">
        <f t="shared" si="15"/>
        <v>2.3094010767585029</v>
      </c>
      <c r="N53">
        <v>44</v>
      </c>
    </row>
    <row r="54" spans="1:14" x14ac:dyDescent="0.25">
      <c r="A54">
        <v>38</v>
      </c>
      <c r="B54" t="s">
        <v>8</v>
      </c>
      <c r="C54">
        <v>46.3</v>
      </c>
      <c r="D54">
        <v>46.6</v>
      </c>
      <c r="E54">
        <v>40.9</v>
      </c>
      <c r="F54">
        <f t="shared" si="12"/>
        <v>44.6</v>
      </c>
      <c r="G54">
        <f t="shared" si="13"/>
        <v>3.2078029864690882</v>
      </c>
      <c r="H54">
        <v>46.6</v>
      </c>
      <c r="I54">
        <v>53</v>
      </c>
      <c r="J54">
        <v>50</v>
      </c>
      <c r="K54">
        <v>49</v>
      </c>
      <c r="L54">
        <f t="shared" si="14"/>
        <v>50.666666666666664</v>
      </c>
      <c r="M54">
        <f t="shared" si="15"/>
        <v>2.0816659994661326</v>
      </c>
      <c r="N54">
        <v>53</v>
      </c>
    </row>
    <row r="55" spans="1:14" x14ac:dyDescent="0.25">
      <c r="A55">
        <v>39</v>
      </c>
      <c r="B55" t="s">
        <v>8</v>
      </c>
      <c r="C55">
        <v>42.8</v>
      </c>
      <c r="D55">
        <v>41.7</v>
      </c>
      <c r="E55">
        <v>48.6</v>
      </c>
      <c r="F55">
        <f t="shared" si="12"/>
        <v>44.366666666666667</v>
      </c>
      <c r="G55">
        <f t="shared" si="13"/>
        <v>3.7072002014098642</v>
      </c>
      <c r="H55">
        <v>48.6</v>
      </c>
      <c r="I55">
        <v>39</v>
      </c>
      <c r="J55">
        <v>40</v>
      </c>
      <c r="K55">
        <v>38</v>
      </c>
      <c r="L55">
        <f t="shared" si="14"/>
        <v>39</v>
      </c>
      <c r="M55">
        <f t="shared" si="15"/>
        <v>1</v>
      </c>
      <c r="N55">
        <v>40</v>
      </c>
    </row>
    <row r="56" spans="1:14" x14ac:dyDescent="0.25">
      <c r="A56">
        <v>40</v>
      </c>
      <c r="B56" t="s">
        <v>8</v>
      </c>
      <c r="C56">
        <v>46</v>
      </c>
      <c r="D56">
        <v>45</v>
      </c>
      <c r="E56">
        <v>42</v>
      </c>
      <c r="F56">
        <f t="shared" si="12"/>
        <v>44.333333333333336</v>
      </c>
      <c r="G56">
        <f t="shared" si="13"/>
        <v>2.0816659994661326</v>
      </c>
      <c r="H56">
        <v>46</v>
      </c>
      <c r="I56">
        <v>54</v>
      </c>
      <c r="J56">
        <v>50</v>
      </c>
      <c r="K56">
        <v>52</v>
      </c>
      <c r="L56">
        <f t="shared" si="14"/>
        <v>52</v>
      </c>
      <c r="M56">
        <f t="shared" si="15"/>
        <v>2</v>
      </c>
      <c r="N56">
        <v>54</v>
      </c>
    </row>
    <row r="57" spans="1:14" x14ac:dyDescent="0.25">
      <c r="A57">
        <v>41</v>
      </c>
      <c r="B57" t="s">
        <v>8</v>
      </c>
      <c r="C57">
        <v>37.1</v>
      </c>
      <c r="D57">
        <v>33.4</v>
      </c>
      <c r="E57">
        <v>36.6</v>
      </c>
      <c r="F57">
        <f t="shared" ref="F57:F82" si="16">AVERAGE(C57:E57)</f>
        <v>35.699999999999996</v>
      </c>
      <c r="G57">
        <f t="shared" ref="G57:G82" si="17">STDEV(C57:E57)</f>
        <v>2.0074859899884747</v>
      </c>
      <c r="H57">
        <v>37.1</v>
      </c>
      <c r="I57">
        <v>34</v>
      </c>
      <c r="J57">
        <v>28</v>
      </c>
      <c r="K57">
        <v>37</v>
      </c>
      <c r="L57">
        <f t="shared" ref="L57:L82" si="18">AVERAGE(I57:K57)</f>
        <v>33</v>
      </c>
      <c r="M57">
        <f t="shared" ref="M57:M82" si="19">STDEV(I57:K57)</f>
        <v>4.5825756949558398</v>
      </c>
      <c r="N57">
        <v>37</v>
      </c>
    </row>
    <row r="58" spans="1:14" x14ac:dyDescent="0.25">
      <c r="A58">
        <v>42</v>
      </c>
      <c r="B58" t="s">
        <v>8</v>
      </c>
      <c r="C58">
        <v>46.4</v>
      </c>
      <c r="D58">
        <v>46</v>
      </c>
      <c r="E58">
        <v>51.8</v>
      </c>
      <c r="F58">
        <f t="shared" si="16"/>
        <v>48.066666666666663</v>
      </c>
      <c r="G58">
        <f t="shared" si="17"/>
        <v>3.2393414968683567</v>
      </c>
      <c r="H58">
        <v>51.8</v>
      </c>
      <c r="I58">
        <v>57</v>
      </c>
      <c r="J58">
        <v>53</v>
      </c>
      <c r="K58">
        <v>54</v>
      </c>
      <c r="L58">
        <f t="shared" si="18"/>
        <v>54.666666666666664</v>
      </c>
      <c r="M58">
        <f t="shared" si="19"/>
        <v>2.0816659994661326</v>
      </c>
      <c r="N58">
        <v>57</v>
      </c>
    </row>
    <row r="59" spans="1:14" x14ac:dyDescent="0.25">
      <c r="A59">
        <v>43</v>
      </c>
      <c r="B59" t="s">
        <v>8</v>
      </c>
      <c r="C59">
        <v>57</v>
      </c>
      <c r="D59">
        <v>51.9</v>
      </c>
      <c r="E59">
        <v>54.4</v>
      </c>
      <c r="F59">
        <f t="shared" si="16"/>
        <v>54.433333333333337</v>
      </c>
      <c r="G59">
        <f t="shared" si="17"/>
        <v>2.5501633934580226</v>
      </c>
      <c r="H59">
        <v>57</v>
      </c>
      <c r="I59">
        <v>63</v>
      </c>
      <c r="J59">
        <v>55</v>
      </c>
      <c r="K59">
        <v>56</v>
      </c>
      <c r="L59">
        <f t="shared" si="18"/>
        <v>58</v>
      </c>
      <c r="M59">
        <f t="shared" si="19"/>
        <v>4.358898943540674</v>
      </c>
      <c r="N59">
        <v>63</v>
      </c>
    </row>
    <row r="60" spans="1:14" x14ac:dyDescent="0.25">
      <c r="A60">
        <v>45</v>
      </c>
      <c r="B60" t="s">
        <v>8</v>
      </c>
      <c r="C60">
        <v>57.4</v>
      </c>
      <c r="D60">
        <v>52.3</v>
      </c>
      <c r="E60">
        <v>60</v>
      </c>
      <c r="F60">
        <f t="shared" si="16"/>
        <v>56.566666666666663</v>
      </c>
      <c r="G60">
        <f t="shared" si="17"/>
        <v>3.9170567181665041</v>
      </c>
      <c r="H60">
        <v>60</v>
      </c>
      <c r="I60">
        <v>63</v>
      </c>
      <c r="J60">
        <v>59</v>
      </c>
      <c r="K60">
        <v>55</v>
      </c>
      <c r="L60">
        <f t="shared" si="18"/>
        <v>59</v>
      </c>
      <c r="M60">
        <f t="shared" si="19"/>
        <v>4</v>
      </c>
      <c r="N60">
        <v>63</v>
      </c>
    </row>
    <row r="61" spans="1:14" x14ac:dyDescent="0.25">
      <c r="A61">
        <v>46</v>
      </c>
      <c r="B61" t="s">
        <v>8</v>
      </c>
      <c r="C61">
        <v>30.3</v>
      </c>
      <c r="D61">
        <v>31</v>
      </c>
      <c r="E61">
        <v>32</v>
      </c>
      <c r="F61">
        <f t="shared" si="16"/>
        <v>31.099999999999998</v>
      </c>
      <c r="G61">
        <f t="shared" si="17"/>
        <v>0.85440037453175277</v>
      </c>
      <c r="H61">
        <v>32</v>
      </c>
      <c r="I61">
        <v>26</v>
      </c>
      <c r="J61">
        <v>31</v>
      </c>
      <c r="K61">
        <v>29</v>
      </c>
      <c r="L61">
        <f t="shared" si="18"/>
        <v>28.666666666666668</v>
      </c>
      <c r="M61">
        <f t="shared" si="19"/>
        <v>2.5166114784235836</v>
      </c>
      <c r="N61">
        <v>31</v>
      </c>
    </row>
    <row r="62" spans="1:14" x14ac:dyDescent="0.25">
      <c r="A62">
        <v>47</v>
      </c>
      <c r="B62" t="s">
        <v>8</v>
      </c>
      <c r="C62">
        <v>18.7</v>
      </c>
      <c r="D62">
        <v>20.6</v>
      </c>
      <c r="E62">
        <v>23.9</v>
      </c>
      <c r="F62">
        <f t="shared" si="16"/>
        <v>21.066666666666666</v>
      </c>
      <c r="G62">
        <f t="shared" si="17"/>
        <v>2.6312227829154646</v>
      </c>
      <c r="H62">
        <v>23.9</v>
      </c>
      <c r="I62">
        <v>36</v>
      </c>
      <c r="J62">
        <v>31</v>
      </c>
      <c r="K62">
        <v>35</v>
      </c>
      <c r="L62">
        <f t="shared" si="18"/>
        <v>34</v>
      </c>
      <c r="M62">
        <f t="shared" si="19"/>
        <v>2.6457513110645907</v>
      </c>
      <c r="N62">
        <v>36</v>
      </c>
    </row>
    <row r="63" spans="1:14" x14ac:dyDescent="0.25">
      <c r="A63">
        <v>48</v>
      </c>
      <c r="B63" t="s">
        <v>8</v>
      </c>
      <c r="C63">
        <v>34.700000000000003</v>
      </c>
      <c r="D63">
        <v>36.299999999999997</v>
      </c>
      <c r="E63">
        <v>44.8</v>
      </c>
      <c r="F63">
        <f t="shared" si="16"/>
        <v>38.6</v>
      </c>
      <c r="G63">
        <f t="shared" si="17"/>
        <v>5.4286278192559676</v>
      </c>
      <c r="H63">
        <v>44.8</v>
      </c>
      <c r="I63">
        <v>38</v>
      </c>
      <c r="J63">
        <v>38</v>
      </c>
      <c r="K63">
        <v>38</v>
      </c>
      <c r="L63">
        <f t="shared" si="18"/>
        <v>38</v>
      </c>
      <c r="M63">
        <f t="shared" si="19"/>
        <v>0</v>
      </c>
      <c r="N63">
        <v>38</v>
      </c>
    </row>
    <row r="64" spans="1:14" x14ac:dyDescent="0.25">
      <c r="A64">
        <v>49</v>
      </c>
      <c r="B64" t="s">
        <v>8</v>
      </c>
      <c r="C64">
        <v>40</v>
      </c>
      <c r="D64">
        <v>35.299999999999997</v>
      </c>
      <c r="E64">
        <v>32.6</v>
      </c>
      <c r="F64">
        <f t="shared" si="16"/>
        <v>35.966666666666669</v>
      </c>
      <c r="G64">
        <f t="shared" si="17"/>
        <v>3.7447741364911891</v>
      </c>
      <c r="H64">
        <v>40</v>
      </c>
      <c r="I64">
        <v>43</v>
      </c>
      <c r="J64">
        <v>42</v>
      </c>
      <c r="K64">
        <v>40</v>
      </c>
      <c r="L64">
        <f t="shared" si="18"/>
        <v>41.666666666666664</v>
      </c>
      <c r="M64">
        <f t="shared" si="19"/>
        <v>1.5275252316519465</v>
      </c>
      <c r="N64">
        <v>43</v>
      </c>
    </row>
    <row r="65" spans="1:14" x14ac:dyDescent="0.25">
      <c r="A65">
        <v>50</v>
      </c>
      <c r="B65" t="s">
        <v>8</v>
      </c>
      <c r="C65">
        <v>19.8</v>
      </c>
      <c r="D65">
        <v>22</v>
      </c>
      <c r="E65">
        <v>17.7</v>
      </c>
      <c r="F65">
        <f t="shared" si="16"/>
        <v>19.833333333333332</v>
      </c>
      <c r="G65">
        <f t="shared" si="17"/>
        <v>2.1501937897160186</v>
      </c>
      <c r="H65">
        <v>22</v>
      </c>
      <c r="I65">
        <v>35</v>
      </c>
      <c r="J65">
        <v>39</v>
      </c>
      <c r="K65">
        <v>34</v>
      </c>
      <c r="L65">
        <f t="shared" si="18"/>
        <v>36</v>
      </c>
      <c r="M65">
        <f t="shared" si="19"/>
        <v>2.6457513110645907</v>
      </c>
      <c r="N65">
        <v>39</v>
      </c>
    </row>
    <row r="66" spans="1:14" x14ac:dyDescent="0.25">
      <c r="A66">
        <v>51</v>
      </c>
      <c r="B66" t="s">
        <v>8</v>
      </c>
      <c r="C66">
        <v>32.1</v>
      </c>
      <c r="D66">
        <v>34</v>
      </c>
      <c r="E66">
        <v>33.299999999999997</v>
      </c>
      <c r="F66">
        <f t="shared" si="16"/>
        <v>33.133333333333333</v>
      </c>
      <c r="G66">
        <f t="shared" si="17"/>
        <v>0.96090235369330401</v>
      </c>
      <c r="H66">
        <v>34</v>
      </c>
      <c r="I66">
        <v>43</v>
      </c>
      <c r="J66">
        <v>43</v>
      </c>
      <c r="K66">
        <v>44</v>
      </c>
      <c r="L66">
        <f t="shared" si="18"/>
        <v>43.333333333333336</v>
      </c>
      <c r="M66">
        <f t="shared" si="19"/>
        <v>0.57735026918962584</v>
      </c>
      <c r="N66">
        <v>44</v>
      </c>
    </row>
    <row r="67" spans="1:14" x14ac:dyDescent="0.25">
      <c r="A67">
        <v>52</v>
      </c>
      <c r="B67" t="s">
        <v>8</v>
      </c>
      <c r="C67">
        <v>45.5</v>
      </c>
      <c r="D67">
        <v>46.4</v>
      </c>
      <c r="E67">
        <v>45</v>
      </c>
      <c r="F67">
        <f t="shared" si="16"/>
        <v>45.633333333333333</v>
      </c>
      <c r="G67">
        <f t="shared" si="17"/>
        <v>0.70945988845975805</v>
      </c>
      <c r="H67">
        <v>46.4</v>
      </c>
      <c r="I67">
        <v>46</v>
      </c>
      <c r="J67">
        <v>44</v>
      </c>
      <c r="K67">
        <v>45</v>
      </c>
      <c r="L67">
        <f t="shared" si="18"/>
        <v>45</v>
      </c>
      <c r="M67">
        <f t="shared" si="19"/>
        <v>1</v>
      </c>
      <c r="N67">
        <v>46</v>
      </c>
    </row>
    <row r="68" spans="1:14" x14ac:dyDescent="0.25">
      <c r="A68">
        <v>55</v>
      </c>
      <c r="B68" t="s">
        <v>8</v>
      </c>
      <c r="C68">
        <v>68.400000000000006</v>
      </c>
      <c r="D68">
        <v>69.5</v>
      </c>
      <c r="E68">
        <v>67.900000000000006</v>
      </c>
      <c r="F68">
        <f t="shared" si="16"/>
        <v>68.600000000000009</v>
      </c>
      <c r="G68">
        <f t="shared" si="17"/>
        <v>0.81853527718724184</v>
      </c>
      <c r="H68">
        <v>69.5</v>
      </c>
      <c r="I68">
        <v>66</v>
      </c>
      <c r="J68">
        <v>61</v>
      </c>
      <c r="K68">
        <v>63</v>
      </c>
      <c r="L68">
        <f t="shared" si="18"/>
        <v>63.333333333333336</v>
      </c>
      <c r="M68">
        <f t="shared" si="19"/>
        <v>2.5166114784235831</v>
      </c>
      <c r="N68">
        <v>66</v>
      </c>
    </row>
    <row r="69" spans="1:14" x14ac:dyDescent="0.25">
      <c r="A69">
        <v>56</v>
      </c>
      <c r="B69" t="s">
        <v>8</v>
      </c>
      <c r="C69">
        <v>51.6</v>
      </c>
      <c r="D69">
        <v>46.4</v>
      </c>
      <c r="E69">
        <v>41.4</v>
      </c>
      <c r="F69">
        <f t="shared" si="16"/>
        <v>46.466666666666669</v>
      </c>
      <c r="G69">
        <f t="shared" si="17"/>
        <v>5.1003267869160451</v>
      </c>
      <c r="H69">
        <v>51.6</v>
      </c>
      <c r="I69">
        <v>44</v>
      </c>
      <c r="J69">
        <v>42</v>
      </c>
      <c r="K69">
        <v>42</v>
      </c>
      <c r="L69">
        <f t="shared" si="18"/>
        <v>42.666666666666664</v>
      </c>
      <c r="M69">
        <f t="shared" si="19"/>
        <v>1.1547005383792517</v>
      </c>
      <c r="N69">
        <v>44</v>
      </c>
    </row>
    <row r="70" spans="1:14" x14ac:dyDescent="0.25">
      <c r="A70">
        <v>59</v>
      </c>
      <c r="B70" t="s">
        <v>8</v>
      </c>
      <c r="C70">
        <v>39.5</v>
      </c>
      <c r="D70">
        <v>21.2</v>
      </c>
      <c r="E70">
        <v>37.200000000000003</v>
      </c>
      <c r="F70">
        <f t="shared" si="16"/>
        <v>32.633333333333333</v>
      </c>
      <c r="G70">
        <f t="shared" si="17"/>
        <v>9.9681158366731086</v>
      </c>
      <c r="H70">
        <v>37.200000000000003</v>
      </c>
      <c r="I70">
        <v>40</v>
      </c>
      <c r="J70">
        <v>42</v>
      </c>
      <c r="K70">
        <v>38</v>
      </c>
      <c r="L70">
        <f t="shared" si="18"/>
        <v>40</v>
      </c>
      <c r="M70">
        <f t="shared" si="19"/>
        <v>2</v>
      </c>
      <c r="N70">
        <v>42</v>
      </c>
    </row>
    <row r="71" spans="1:14" x14ac:dyDescent="0.25">
      <c r="A71">
        <v>60</v>
      </c>
      <c r="B71" t="s">
        <v>8</v>
      </c>
      <c r="C71">
        <v>41.5</v>
      </c>
      <c r="D71">
        <v>44.5</v>
      </c>
      <c r="E71">
        <v>39.700000000000003</v>
      </c>
      <c r="F71">
        <f t="shared" si="16"/>
        <v>41.9</v>
      </c>
      <c r="G71">
        <f t="shared" si="17"/>
        <v>2.424871130596427</v>
      </c>
      <c r="H71">
        <v>44.5</v>
      </c>
      <c r="I71">
        <v>43</v>
      </c>
      <c r="J71">
        <v>37</v>
      </c>
      <c r="K71">
        <v>35</v>
      </c>
      <c r="L71">
        <f t="shared" si="18"/>
        <v>38.333333333333336</v>
      </c>
      <c r="M71">
        <f t="shared" si="19"/>
        <v>4.1633319989322661</v>
      </c>
      <c r="N71">
        <v>43</v>
      </c>
    </row>
    <row r="72" spans="1:14" x14ac:dyDescent="0.25">
      <c r="A72">
        <v>61</v>
      </c>
      <c r="B72" t="s">
        <v>8</v>
      </c>
      <c r="C72">
        <v>43.1</v>
      </c>
      <c r="D72">
        <v>43.3</v>
      </c>
      <c r="E72">
        <v>41.8</v>
      </c>
      <c r="F72">
        <f t="shared" si="16"/>
        <v>42.733333333333327</v>
      </c>
      <c r="G72">
        <f t="shared" si="17"/>
        <v>0.81445278152470868</v>
      </c>
      <c r="H72">
        <v>43.3</v>
      </c>
      <c r="I72">
        <v>52</v>
      </c>
      <c r="J72">
        <v>54</v>
      </c>
      <c r="K72">
        <v>52</v>
      </c>
      <c r="L72">
        <f t="shared" si="18"/>
        <v>52.666666666666664</v>
      </c>
      <c r="M72">
        <f t="shared" si="19"/>
        <v>1.1547005383792517</v>
      </c>
      <c r="N72">
        <v>54</v>
      </c>
    </row>
    <row r="73" spans="1:14" x14ac:dyDescent="0.25">
      <c r="A73">
        <v>62</v>
      </c>
      <c r="B73" t="s">
        <v>8</v>
      </c>
      <c r="C73">
        <v>57.1</v>
      </c>
      <c r="D73">
        <v>56.2</v>
      </c>
      <c r="E73">
        <v>34.9</v>
      </c>
      <c r="F73">
        <f t="shared" si="16"/>
        <v>49.400000000000006</v>
      </c>
      <c r="G73">
        <f t="shared" si="17"/>
        <v>12.565428763078458</v>
      </c>
      <c r="H73">
        <v>56.2</v>
      </c>
      <c r="I73">
        <v>64</v>
      </c>
      <c r="J73">
        <v>61</v>
      </c>
      <c r="K73">
        <v>62</v>
      </c>
      <c r="L73">
        <f t="shared" si="18"/>
        <v>62.333333333333336</v>
      </c>
      <c r="M73">
        <f t="shared" si="19"/>
        <v>1.5275252316519465</v>
      </c>
      <c r="N73">
        <v>64</v>
      </c>
    </row>
    <row r="74" spans="1:14" x14ac:dyDescent="0.25">
      <c r="A74">
        <v>63</v>
      </c>
      <c r="B74" t="s">
        <v>8</v>
      </c>
      <c r="C74">
        <v>42.1</v>
      </c>
      <c r="D74">
        <v>38.5</v>
      </c>
      <c r="E74">
        <v>39.6</v>
      </c>
      <c r="F74">
        <f t="shared" si="16"/>
        <v>40.066666666666663</v>
      </c>
      <c r="G74">
        <f t="shared" si="17"/>
        <v>1.8448125469362286</v>
      </c>
      <c r="H74">
        <v>42.1</v>
      </c>
      <c r="I74">
        <v>44</v>
      </c>
      <c r="J74">
        <v>40</v>
      </c>
      <c r="K74">
        <v>41</v>
      </c>
      <c r="L74">
        <f t="shared" si="18"/>
        <v>41.666666666666664</v>
      </c>
      <c r="M74">
        <f t="shared" si="19"/>
        <v>2.0816659994661326</v>
      </c>
      <c r="N74">
        <v>44</v>
      </c>
    </row>
    <row r="75" spans="1:14" x14ac:dyDescent="0.25">
      <c r="A75">
        <v>64</v>
      </c>
      <c r="B75" t="s">
        <v>8</v>
      </c>
      <c r="C75">
        <v>53.9</v>
      </c>
      <c r="D75">
        <v>55.9</v>
      </c>
      <c r="E75">
        <v>55</v>
      </c>
      <c r="F75">
        <f t="shared" si="16"/>
        <v>54.933333333333337</v>
      </c>
      <c r="G75">
        <f t="shared" si="17"/>
        <v>1.0016652800877812</v>
      </c>
      <c r="H75">
        <v>55.9</v>
      </c>
      <c r="I75">
        <v>62</v>
      </c>
      <c r="J75">
        <v>59</v>
      </c>
      <c r="K75">
        <v>66</v>
      </c>
      <c r="L75">
        <f t="shared" si="18"/>
        <v>62.333333333333336</v>
      </c>
      <c r="M75">
        <f t="shared" si="19"/>
        <v>3.5118845842842461</v>
      </c>
      <c r="N75">
        <v>66</v>
      </c>
    </row>
  </sheetData>
  <mergeCells count="3">
    <mergeCell ref="I1:N1"/>
    <mergeCell ref="C1:H1"/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2B7D4-C074-D347-9E4A-704984D175DD}">
  <dimension ref="A1:L75"/>
  <sheetViews>
    <sheetView zoomScale="68" workbookViewId="0">
      <selection activeCell="K2" sqref="K2"/>
    </sheetView>
  </sheetViews>
  <sheetFormatPr defaultColWidth="11" defaultRowHeight="15.75" x14ac:dyDescent="0.25"/>
  <cols>
    <col min="1" max="1" width="38" customWidth="1"/>
    <col min="2" max="2" width="10.875" customWidth="1"/>
    <col min="3" max="3" width="12.125" customWidth="1"/>
    <col min="4" max="4" width="12" customWidth="1"/>
    <col min="5" max="5" width="14" customWidth="1"/>
    <col min="6" max="6" width="12.125" customWidth="1"/>
    <col min="7" max="7" width="13.125" customWidth="1"/>
    <col min="8" max="9" width="12.5" customWidth="1"/>
    <col min="10" max="11" width="13.875" customWidth="1"/>
    <col min="12" max="12" width="12.125" customWidth="1"/>
  </cols>
  <sheetData>
    <row r="1" spans="1:12" x14ac:dyDescent="0.25">
      <c r="A1" s="1" t="s">
        <v>39</v>
      </c>
      <c r="B1" s="1"/>
      <c r="C1" s="1" t="s">
        <v>32</v>
      </c>
      <c r="D1" s="1"/>
      <c r="E1" s="1"/>
      <c r="F1" s="1"/>
      <c r="G1" s="1"/>
      <c r="H1" s="1" t="s">
        <v>10</v>
      </c>
      <c r="I1" s="1"/>
      <c r="J1" s="1"/>
      <c r="K1" s="1"/>
      <c r="L1" s="1"/>
    </row>
    <row r="2" spans="1:12" x14ac:dyDescent="0.25">
      <c r="A2" t="s">
        <v>117</v>
      </c>
    </row>
    <row r="3" spans="1:12" x14ac:dyDescent="0.25">
      <c r="A3" t="s">
        <v>0</v>
      </c>
      <c r="B3" t="s">
        <v>1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40</v>
      </c>
      <c r="I3" t="s">
        <v>41</v>
      </c>
      <c r="J3" t="s">
        <v>42</v>
      </c>
      <c r="K3" t="s">
        <v>43</v>
      </c>
      <c r="L3" t="s">
        <v>44</v>
      </c>
    </row>
    <row r="4" spans="1:12" x14ac:dyDescent="0.25">
      <c r="A4">
        <v>1</v>
      </c>
      <c r="B4" t="s">
        <v>4</v>
      </c>
      <c r="C4">
        <v>4.3</v>
      </c>
      <c r="D4">
        <v>2.2999999999999998</v>
      </c>
      <c r="E4">
        <f>AVERAGE(C4:D4)</f>
        <v>3.3</v>
      </c>
      <c r="F4">
        <f>STDEV(C4:D4)</f>
        <v>1.4142135623730951</v>
      </c>
      <c r="G4">
        <v>4.3</v>
      </c>
      <c r="H4">
        <v>3.86</v>
      </c>
      <c r="I4">
        <v>3.64</v>
      </c>
      <c r="J4">
        <f>AVERAGE(H4:I4)</f>
        <v>3.75</v>
      </c>
      <c r="K4">
        <f>STDEV(H4:I4)</f>
        <v>0.15556349186104027</v>
      </c>
      <c r="L4">
        <v>3.86</v>
      </c>
    </row>
    <row r="5" spans="1:12" x14ac:dyDescent="0.25">
      <c r="A5">
        <v>3</v>
      </c>
      <c r="B5" t="s">
        <v>4</v>
      </c>
      <c r="C5">
        <v>14.3</v>
      </c>
      <c r="D5">
        <v>7.3</v>
      </c>
      <c r="E5">
        <f t="shared" ref="E5:E20" si="0">AVERAGE(C5:D5)</f>
        <v>10.8</v>
      </c>
      <c r="F5">
        <f t="shared" ref="F5:F23" si="1">STDEV(C5:D5)</f>
        <v>4.9497474683058327</v>
      </c>
      <c r="G5">
        <v>14.3</v>
      </c>
      <c r="H5">
        <v>6.4</v>
      </c>
      <c r="I5">
        <v>6.3</v>
      </c>
      <c r="J5">
        <f t="shared" ref="J5:J20" si="2">AVERAGE(H5:I5)</f>
        <v>6.35</v>
      </c>
      <c r="K5">
        <f t="shared" ref="K5:K23" si="3">STDEV(H5:I5)</f>
        <v>7.0710678118655126E-2</v>
      </c>
      <c r="L5">
        <v>6.4</v>
      </c>
    </row>
    <row r="6" spans="1:12" x14ac:dyDescent="0.25">
      <c r="A6">
        <v>4</v>
      </c>
      <c r="B6" t="s">
        <v>4</v>
      </c>
      <c r="C6">
        <v>4.8</v>
      </c>
      <c r="D6">
        <v>11.3</v>
      </c>
      <c r="E6">
        <f t="shared" si="0"/>
        <v>8.0500000000000007</v>
      </c>
      <c r="F6">
        <f t="shared" si="1"/>
        <v>4.5961940777125587</v>
      </c>
      <c r="G6">
        <v>11.3</v>
      </c>
      <c r="H6">
        <v>28</v>
      </c>
      <c r="I6">
        <v>36.799999999999997</v>
      </c>
      <c r="J6">
        <f t="shared" si="2"/>
        <v>32.4</v>
      </c>
      <c r="K6">
        <f t="shared" si="3"/>
        <v>6.2225396744416024</v>
      </c>
      <c r="L6">
        <v>36.799999999999997</v>
      </c>
    </row>
    <row r="7" spans="1:12" x14ac:dyDescent="0.25">
      <c r="A7">
        <v>5</v>
      </c>
      <c r="B7" t="s">
        <v>4</v>
      </c>
      <c r="C7">
        <v>11.3</v>
      </c>
      <c r="D7">
        <v>6.9</v>
      </c>
      <c r="E7">
        <f t="shared" si="0"/>
        <v>9.1000000000000014</v>
      </c>
      <c r="F7">
        <f t="shared" si="1"/>
        <v>3.1112698372208012</v>
      </c>
      <c r="G7">
        <v>11.3</v>
      </c>
      <c r="H7">
        <v>12.4</v>
      </c>
      <c r="I7">
        <v>16.399999999999999</v>
      </c>
      <c r="J7">
        <f t="shared" si="2"/>
        <v>14.399999999999999</v>
      </c>
      <c r="K7">
        <f t="shared" si="3"/>
        <v>2.8284271247462103</v>
      </c>
      <c r="L7">
        <v>16.399999999999999</v>
      </c>
    </row>
    <row r="8" spans="1:12" x14ac:dyDescent="0.25">
      <c r="A8">
        <v>6</v>
      </c>
      <c r="B8" t="s">
        <v>4</v>
      </c>
      <c r="C8">
        <v>11.8</v>
      </c>
      <c r="D8">
        <v>5.3</v>
      </c>
      <c r="E8">
        <f t="shared" si="0"/>
        <v>8.5500000000000007</v>
      </c>
      <c r="F8">
        <f t="shared" si="1"/>
        <v>4.5961940777125587</v>
      </c>
      <c r="G8">
        <v>11.8</v>
      </c>
      <c r="H8">
        <v>19.899999999999999</v>
      </c>
      <c r="I8">
        <v>18.3</v>
      </c>
      <c r="J8">
        <f t="shared" si="2"/>
        <v>19.100000000000001</v>
      </c>
      <c r="K8">
        <f t="shared" si="3"/>
        <v>1.1313708498984745</v>
      </c>
      <c r="L8">
        <v>19.899999999999999</v>
      </c>
    </row>
    <row r="9" spans="1:12" x14ac:dyDescent="0.25">
      <c r="A9">
        <v>7</v>
      </c>
      <c r="B9" t="s">
        <v>4</v>
      </c>
      <c r="C9">
        <v>27.95</v>
      </c>
      <c r="D9">
        <v>15.9</v>
      </c>
      <c r="E9">
        <f t="shared" si="0"/>
        <v>21.925000000000001</v>
      </c>
      <c r="F9">
        <f t="shared" si="1"/>
        <v>8.5206367132978933</v>
      </c>
      <c r="G9">
        <v>27.95</v>
      </c>
      <c r="H9">
        <v>9.9</v>
      </c>
      <c r="I9">
        <v>8.9</v>
      </c>
      <c r="J9">
        <f t="shared" si="2"/>
        <v>9.4</v>
      </c>
      <c r="K9">
        <f t="shared" si="3"/>
        <v>0.70710678118654757</v>
      </c>
      <c r="L9">
        <v>9.9</v>
      </c>
    </row>
    <row r="10" spans="1:12" x14ac:dyDescent="0.25">
      <c r="A10">
        <v>8</v>
      </c>
      <c r="B10" t="s">
        <v>4</v>
      </c>
      <c r="C10">
        <v>18.739999999999998</v>
      </c>
      <c r="D10">
        <v>20</v>
      </c>
      <c r="E10">
        <f t="shared" si="0"/>
        <v>19.369999999999997</v>
      </c>
      <c r="F10">
        <f t="shared" si="1"/>
        <v>0.89095454429505105</v>
      </c>
      <c r="G10">
        <v>20</v>
      </c>
      <c r="H10">
        <v>22.74</v>
      </c>
      <c r="I10">
        <v>17.7</v>
      </c>
      <c r="J10">
        <f t="shared" si="2"/>
        <v>20.22</v>
      </c>
      <c r="K10">
        <f t="shared" si="3"/>
        <v>3.5638181771801936</v>
      </c>
      <c r="L10">
        <v>22.4</v>
      </c>
    </row>
    <row r="11" spans="1:12" x14ac:dyDescent="0.25">
      <c r="A11">
        <v>9</v>
      </c>
      <c r="B11" t="s">
        <v>4</v>
      </c>
      <c r="C11">
        <v>11.9</v>
      </c>
      <c r="D11">
        <v>18.899999999999999</v>
      </c>
      <c r="E11">
        <f t="shared" si="0"/>
        <v>15.399999999999999</v>
      </c>
      <c r="F11">
        <f t="shared" si="1"/>
        <v>4.9497474683058327</v>
      </c>
      <c r="G11">
        <v>18.899999999999999</v>
      </c>
      <c r="H11">
        <v>20</v>
      </c>
      <c r="I11">
        <v>19</v>
      </c>
      <c r="J11">
        <f t="shared" si="2"/>
        <v>19.5</v>
      </c>
      <c r="K11">
        <f t="shared" si="3"/>
        <v>0.70710678118654757</v>
      </c>
      <c r="L11">
        <v>20</v>
      </c>
    </row>
    <row r="12" spans="1:12" x14ac:dyDescent="0.25">
      <c r="A12">
        <v>10</v>
      </c>
      <c r="B12" t="s">
        <v>4</v>
      </c>
      <c r="C12">
        <v>7.5</v>
      </c>
      <c r="D12">
        <v>12</v>
      </c>
      <c r="E12">
        <f t="shared" si="0"/>
        <v>9.75</v>
      </c>
      <c r="F12">
        <f t="shared" si="1"/>
        <v>3.1819805153394638</v>
      </c>
      <c r="G12">
        <v>12</v>
      </c>
      <c r="H12">
        <v>16.36</v>
      </c>
      <c r="I12">
        <v>15.93</v>
      </c>
      <c r="J12">
        <f t="shared" si="2"/>
        <v>16.145</v>
      </c>
      <c r="K12">
        <f t="shared" si="3"/>
        <v>0.30405591591021525</v>
      </c>
      <c r="L12">
        <v>16.36</v>
      </c>
    </row>
    <row r="13" spans="1:12" x14ac:dyDescent="0.25">
      <c r="A13">
        <v>11</v>
      </c>
      <c r="B13" t="s">
        <v>4</v>
      </c>
      <c r="C13">
        <v>14.56</v>
      </c>
      <c r="D13">
        <v>11.49</v>
      </c>
      <c r="E13">
        <f t="shared" si="0"/>
        <v>13.025</v>
      </c>
      <c r="F13">
        <f t="shared" si="1"/>
        <v>2.1708178182426985</v>
      </c>
      <c r="G13">
        <v>14.56</v>
      </c>
      <c r="H13">
        <v>17.41</v>
      </c>
      <c r="I13">
        <v>20.100000000000001</v>
      </c>
      <c r="J13">
        <f t="shared" si="2"/>
        <v>18.755000000000003</v>
      </c>
      <c r="K13">
        <f t="shared" si="3"/>
        <v>1.9021172413918139</v>
      </c>
      <c r="L13">
        <v>20.100000000000001</v>
      </c>
    </row>
    <row r="14" spans="1:12" x14ac:dyDescent="0.25">
      <c r="A14">
        <v>12</v>
      </c>
      <c r="B14" t="s">
        <v>4</v>
      </c>
      <c r="C14">
        <v>25.13</v>
      </c>
      <c r="D14">
        <v>22.89</v>
      </c>
      <c r="E14">
        <f t="shared" si="0"/>
        <v>24.009999999999998</v>
      </c>
      <c r="F14">
        <f t="shared" si="1"/>
        <v>1.5839191898578653</v>
      </c>
      <c r="G14">
        <v>25.13</v>
      </c>
      <c r="H14">
        <v>27.02</v>
      </c>
      <c r="I14">
        <v>23.7</v>
      </c>
      <c r="J14">
        <f t="shared" si="2"/>
        <v>25.36</v>
      </c>
      <c r="K14">
        <f t="shared" si="3"/>
        <v>2.3475945135393377</v>
      </c>
      <c r="L14">
        <v>27</v>
      </c>
    </row>
    <row r="15" spans="1:12" x14ac:dyDescent="0.25">
      <c r="A15">
        <v>13</v>
      </c>
      <c r="B15" t="s">
        <v>4</v>
      </c>
      <c r="C15">
        <v>5.2</v>
      </c>
      <c r="D15">
        <v>6.9</v>
      </c>
      <c r="E15">
        <f t="shared" si="0"/>
        <v>6.0500000000000007</v>
      </c>
      <c r="F15">
        <f t="shared" si="1"/>
        <v>1.202081528017128</v>
      </c>
      <c r="G15">
        <v>6.9</v>
      </c>
      <c r="H15">
        <v>9.65</v>
      </c>
      <c r="I15">
        <v>7.5</v>
      </c>
      <c r="J15">
        <f t="shared" si="2"/>
        <v>8.5749999999999993</v>
      </c>
      <c r="K15">
        <f t="shared" si="3"/>
        <v>1.5202795795510868</v>
      </c>
      <c r="L15">
        <v>9.65</v>
      </c>
    </row>
    <row r="16" spans="1:12" x14ac:dyDescent="0.25">
      <c r="A16">
        <v>14</v>
      </c>
      <c r="B16" t="s">
        <v>4</v>
      </c>
      <c r="C16">
        <v>11.25</v>
      </c>
      <c r="D16">
        <v>12</v>
      </c>
      <c r="E16">
        <f>AVERAGE(C16:D16)</f>
        <v>11.625</v>
      </c>
      <c r="F16">
        <f t="shared" si="1"/>
        <v>0.5303300858899106</v>
      </c>
      <c r="G16">
        <v>12</v>
      </c>
      <c r="H16">
        <v>10.6</v>
      </c>
      <c r="I16">
        <v>14.3</v>
      </c>
      <c r="J16">
        <f t="shared" si="2"/>
        <v>12.45</v>
      </c>
      <c r="K16">
        <f t="shared" si="3"/>
        <v>2.616295090390242</v>
      </c>
      <c r="L16">
        <v>14.3</v>
      </c>
    </row>
    <row r="17" spans="1:12" x14ac:dyDescent="0.25">
      <c r="A17">
        <v>15</v>
      </c>
      <c r="B17" t="s">
        <v>4</v>
      </c>
      <c r="C17">
        <v>13.5</v>
      </c>
      <c r="D17">
        <v>11.06</v>
      </c>
      <c r="E17">
        <f t="shared" si="0"/>
        <v>12.280000000000001</v>
      </c>
      <c r="F17">
        <f t="shared" si="1"/>
        <v>1.7253405460951756</v>
      </c>
      <c r="G17">
        <v>13.5</v>
      </c>
      <c r="H17">
        <v>15.8</v>
      </c>
      <c r="I17">
        <v>14</v>
      </c>
      <c r="J17">
        <f t="shared" si="2"/>
        <v>14.9</v>
      </c>
      <c r="K17">
        <f t="shared" si="3"/>
        <v>1.2727922061357859</v>
      </c>
      <c r="L17">
        <v>15.8</v>
      </c>
    </row>
    <row r="18" spans="1:12" x14ac:dyDescent="0.25">
      <c r="A18">
        <v>16</v>
      </c>
      <c r="B18" t="s">
        <v>4</v>
      </c>
      <c r="C18">
        <v>12.29</v>
      </c>
      <c r="D18">
        <v>9.8000000000000007</v>
      </c>
      <c r="E18">
        <f t="shared" si="0"/>
        <v>11.045</v>
      </c>
      <c r="F18">
        <f t="shared" si="1"/>
        <v>1.7606958851545063</v>
      </c>
      <c r="G18">
        <v>12.29</v>
      </c>
      <c r="H18">
        <v>7.2</v>
      </c>
      <c r="I18">
        <v>8.1999999999999993</v>
      </c>
      <c r="J18">
        <f t="shared" si="2"/>
        <v>7.6999999999999993</v>
      </c>
      <c r="K18">
        <f t="shared" si="3"/>
        <v>0.70710678118654691</v>
      </c>
      <c r="L18">
        <v>8.1999999999999993</v>
      </c>
    </row>
    <row r="19" spans="1:12" x14ac:dyDescent="0.25">
      <c r="A19">
        <v>17</v>
      </c>
      <c r="B19" t="s">
        <v>4</v>
      </c>
      <c r="C19">
        <v>15.37</v>
      </c>
      <c r="D19">
        <v>14.78</v>
      </c>
      <c r="E19">
        <f>AVERAGE(C19:D19)</f>
        <v>15.074999999999999</v>
      </c>
      <c r="F19">
        <f t="shared" si="1"/>
        <v>0.41719300090006295</v>
      </c>
      <c r="G19">
        <v>15.37</v>
      </c>
      <c r="H19">
        <v>15</v>
      </c>
      <c r="I19">
        <v>21</v>
      </c>
      <c r="J19">
        <f t="shared" si="2"/>
        <v>18</v>
      </c>
      <c r="K19">
        <f t="shared" si="3"/>
        <v>4.2426406871192848</v>
      </c>
      <c r="L19">
        <v>21</v>
      </c>
    </row>
    <row r="20" spans="1:12" x14ac:dyDescent="0.25">
      <c r="A20">
        <v>18</v>
      </c>
      <c r="B20" t="s">
        <v>4</v>
      </c>
      <c r="C20">
        <v>12.12</v>
      </c>
      <c r="D20">
        <v>8.42</v>
      </c>
      <c r="E20">
        <f t="shared" si="0"/>
        <v>10.27</v>
      </c>
      <c r="F20">
        <f t="shared" si="1"/>
        <v>2.6162950903902256</v>
      </c>
      <c r="G20">
        <v>12.12</v>
      </c>
      <c r="H20">
        <v>15.67</v>
      </c>
      <c r="I20">
        <v>13.54</v>
      </c>
      <c r="J20">
        <f t="shared" si="2"/>
        <v>14.605</v>
      </c>
      <c r="K20">
        <f t="shared" si="3"/>
        <v>1.5061374439273467</v>
      </c>
      <c r="L20">
        <v>15.67</v>
      </c>
    </row>
    <row r="21" spans="1:12" x14ac:dyDescent="0.25">
      <c r="A21">
        <v>19</v>
      </c>
      <c r="B21" t="s">
        <v>4</v>
      </c>
      <c r="C21">
        <v>8</v>
      </c>
      <c r="D21">
        <v>7</v>
      </c>
      <c r="E21">
        <f>AVERAGE(C21:D21)</f>
        <v>7.5</v>
      </c>
      <c r="F21">
        <f t="shared" si="1"/>
        <v>0.70710678118654757</v>
      </c>
      <c r="G21">
        <v>8</v>
      </c>
      <c r="H21">
        <v>10</v>
      </c>
      <c r="I21">
        <v>12</v>
      </c>
      <c r="J21">
        <f>AVERAGE(H21:I21)</f>
        <v>11</v>
      </c>
      <c r="K21">
        <f t="shared" si="3"/>
        <v>1.4142135623730951</v>
      </c>
      <c r="L21">
        <v>12</v>
      </c>
    </row>
    <row r="22" spans="1:12" x14ac:dyDescent="0.25">
      <c r="A22">
        <v>21</v>
      </c>
      <c r="B22" t="s">
        <v>4</v>
      </c>
      <c r="C22">
        <v>21</v>
      </c>
      <c r="D22">
        <v>10</v>
      </c>
      <c r="E22">
        <f>AVERAGE(C22:D22)</f>
        <v>15.5</v>
      </c>
      <c r="F22">
        <f t="shared" si="1"/>
        <v>7.7781745930520225</v>
      </c>
      <c r="G22">
        <v>21</v>
      </c>
      <c r="H22">
        <v>23</v>
      </c>
      <c r="I22">
        <v>23</v>
      </c>
      <c r="J22">
        <f>AVERAGE(H22:I22)</f>
        <v>23</v>
      </c>
      <c r="K22">
        <f t="shared" si="3"/>
        <v>0</v>
      </c>
      <c r="L22">
        <v>23</v>
      </c>
    </row>
    <row r="23" spans="1:12" x14ac:dyDescent="0.25">
      <c r="A23">
        <v>23</v>
      </c>
      <c r="B23" t="s">
        <v>4</v>
      </c>
      <c r="C23">
        <v>15</v>
      </c>
      <c r="D23">
        <v>5</v>
      </c>
      <c r="E23">
        <f>AVERAGE(C23:D23)</f>
        <v>10</v>
      </c>
      <c r="F23">
        <f t="shared" si="1"/>
        <v>7.0710678118654755</v>
      </c>
      <c r="G23">
        <v>15</v>
      </c>
      <c r="H23">
        <v>5</v>
      </c>
      <c r="I23">
        <v>5</v>
      </c>
      <c r="J23">
        <f>AVERAGE(H23:I23)</f>
        <v>5</v>
      </c>
      <c r="K23">
        <f t="shared" si="3"/>
        <v>0</v>
      </c>
      <c r="L23">
        <v>5</v>
      </c>
    </row>
    <row r="25" spans="1:12" x14ac:dyDescent="0.25">
      <c r="A25">
        <v>20</v>
      </c>
      <c r="B25" t="s">
        <v>7</v>
      </c>
      <c r="C25">
        <v>18</v>
      </c>
      <c r="D25">
        <v>17.100000000000001</v>
      </c>
      <c r="E25">
        <f t="shared" ref="E25:E43" si="4">AVERAGE(C25:D25)</f>
        <v>17.55</v>
      </c>
      <c r="F25">
        <f>STDEV(C25:D25)</f>
        <v>0.63639610306789174</v>
      </c>
      <c r="G25">
        <v>18</v>
      </c>
      <c r="H25">
        <v>21.9</v>
      </c>
      <c r="I25">
        <v>16.600000000000001</v>
      </c>
      <c r="J25">
        <f t="shared" ref="J25:J43" si="5">AVERAGE(H25:I25)</f>
        <v>19.25</v>
      </c>
      <c r="K25">
        <f>STDEV(H25:I25)</f>
        <v>3.7476659402887118</v>
      </c>
      <c r="L25">
        <v>21.9</v>
      </c>
    </row>
    <row r="26" spans="1:12" x14ac:dyDescent="0.25">
      <c r="A26">
        <v>22</v>
      </c>
      <c r="B26" t="s">
        <v>7</v>
      </c>
      <c r="C26">
        <v>17.45</v>
      </c>
      <c r="D26">
        <v>18.600000000000001</v>
      </c>
      <c r="E26">
        <f t="shared" si="4"/>
        <v>18.024999999999999</v>
      </c>
      <c r="F26">
        <f t="shared" ref="F26:F43" si="6">STDEV(C26:D26)</f>
        <v>0.81317279836453116</v>
      </c>
      <c r="G26">
        <v>18.600000000000001</v>
      </c>
      <c r="H26">
        <v>20.5</v>
      </c>
      <c r="I26">
        <v>15.3</v>
      </c>
      <c r="J26">
        <f t="shared" si="5"/>
        <v>17.899999999999999</v>
      </c>
      <c r="K26">
        <f t="shared" ref="K26:K43" si="7">STDEV(H26:I26)</f>
        <v>3.6769552621700603</v>
      </c>
      <c r="L26">
        <v>20.5</v>
      </c>
    </row>
    <row r="27" spans="1:12" x14ac:dyDescent="0.25">
      <c r="A27">
        <v>24</v>
      </c>
      <c r="B27" t="s">
        <v>7</v>
      </c>
      <c r="C27">
        <v>30</v>
      </c>
      <c r="D27">
        <v>27</v>
      </c>
      <c r="E27">
        <f t="shared" si="4"/>
        <v>28.5</v>
      </c>
      <c r="F27">
        <f t="shared" si="6"/>
        <v>2.1213203435596424</v>
      </c>
      <c r="G27">
        <v>30</v>
      </c>
      <c r="H27">
        <v>31.25</v>
      </c>
      <c r="I27">
        <v>25</v>
      </c>
      <c r="J27">
        <f t="shared" si="5"/>
        <v>28.125</v>
      </c>
      <c r="K27">
        <f t="shared" si="7"/>
        <v>4.4194173824159222</v>
      </c>
      <c r="L27">
        <v>31.25</v>
      </c>
    </row>
    <row r="28" spans="1:12" x14ac:dyDescent="0.25">
      <c r="A28">
        <v>25</v>
      </c>
      <c r="B28" t="s">
        <v>7</v>
      </c>
      <c r="C28">
        <v>15.76</v>
      </c>
      <c r="D28">
        <v>36.42</v>
      </c>
      <c r="E28">
        <f t="shared" si="4"/>
        <v>26.09</v>
      </c>
      <c r="F28">
        <f t="shared" si="6"/>
        <v>14.608826099314077</v>
      </c>
      <c r="G28">
        <v>36.42</v>
      </c>
      <c r="H28">
        <v>20.7</v>
      </c>
      <c r="I28">
        <v>22.03</v>
      </c>
      <c r="J28">
        <f t="shared" si="5"/>
        <v>21.365000000000002</v>
      </c>
      <c r="K28">
        <f t="shared" si="7"/>
        <v>0.94045201897810948</v>
      </c>
      <c r="L28">
        <v>22.03</v>
      </c>
    </row>
    <row r="29" spans="1:12" x14ac:dyDescent="0.25">
      <c r="A29">
        <v>26</v>
      </c>
      <c r="B29" t="s">
        <v>7</v>
      </c>
      <c r="C29">
        <v>12.3</v>
      </c>
      <c r="D29">
        <v>12.5</v>
      </c>
      <c r="E29">
        <f t="shared" si="4"/>
        <v>12.4</v>
      </c>
      <c r="F29">
        <f t="shared" si="6"/>
        <v>0.141421356237309</v>
      </c>
      <c r="G29">
        <v>12.5</v>
      </c>
      <c r="H29">
        <v>10</v>
      </c>
      <c r="I29">
        <v>15.9</v>
      </c>
      <c r="J29">
        <f t="shared" si="5"/>
        <v>12.95</v>
      </c>
      <c r="K29">
        <f t="shared" si="7"/>
        <v>4.1719300090006337</v>
      </c>
      <c r="L29">
        <v>15.9</v>
      </c>
    </row>
    <row r="30" spans="1:12" x14ac:dyDescent="0.25">
      <c r="A30">
        <v>31</v>
      </c>
      <c r="B30" t="s">
        <v>7</v>
      </c>
      <c r="C30">
        <v>21.3</v>
      </c>
      <c r="D30">
        <v>11.3</v>
      </c>
      <c r="E30">
        <f t="shared" si="4"/>
        <v>16.3</v>
      </c>
      <c r="F30">
        <f t="shared" si="6"/>
        <v>7.0710678118654835</v>
      </c>
      <c r="G30">
        <v>21.3</v>
      </c>
      <c r="H30">
        <v>31.38</v>
      </c>
      <c r="I30">
        <v>24.22</v>
      </c>
      <c r="J30">
        <f t="shared" si="5"/>
        <v>27.799999999999997</v>
      </c>
      <c r="K30">
        <f t="shared" si="7"/>
        <v>5.0628845532957119</v>
      </c>
      <c r="L30">
        <v>31.38</v>
      </c>
    </row>
    <row r="31" spans="1:12" x14ac:dyDescent="0.25">
      <c r="A31">
        <v>34</v>
      </c>
      <c r="B31" t="s">
        <v>7</v>
      </c>
      <c r="C31">
        <v>6.59</v>
      </c>
      <c r="D31">
        <v>4.75</v>
      </c>
      <c r="E31">
        <f t="shared" si="4"/>
        <v>5.67</v>
      </c>
      <c r="F31">
        <f t="shared" si="6"/>
        <v>1.3010764773832495</v>
      </c>
      <c r="G31">
        <v>6.59</v>
      </c>
      <c r="H31">
        <v>7.89</v>
      </c>
      <c r="I31">
        <v>11.17</v>
      </c>
      <c r="J31">
        <f t="shared" si="5"/>
        <v>9.5299999999999994</v>
      </c>
      <c r="K31">
        <f t="shared" si="7"/>
        <v>2.3193102422918752</v>
      </c>
      <c r="L31">
        <v>11.17</v>
      </c>
    </row>
    <row r="32" spans="1:12" x14ac:dyDescent="0.25">
      <c r="A32">
        <v>35</v>
      </c>
      <c r="B32" t="s">
        <v>7</v>
      </c>
      <c r="C32">
        <v>6.79</v>
      </c>
      <c r="D32">
        <v>10.91</v>
      </c>
      <c r="E32">
        <f t="shared" si="4"/>
        <v>8.85</v>
      </c>
      <c r="F32">
        <f t="shared" si="6"/>
        <v>2.9132799384885808</v>
      </c>
      <c r="G32">
        <v>10.91</v>
      </c>
      <c r="H32">
        <v>14.02</v>
      </c>
      <c r="I32">
        <v>9.5399999999999991</v>
      </c>
      <c r="J32">
        <f t="shared" si="5"/>
        <v>11.78</v>
      </c>
      <c r="K32">
        <f t="shared" si="7"/>
        <v>3.1678383797157381</v>
      </c>
      <c r="L32">
        <v>14.02</v>
      </c>
    </row>
    <row r="33" spans="1:12" x14ac:dyDescent="0.25">
      <c r="A33">
        <v>44</v>
      </c>
      <c r="B33" t="s">
        <v>7</v>
      </c>
      <c r="C33">
        <v>8.7799999999999994</v>
      </c>
      <c r="D33">
        <v>11.4</v>
      </c>
      <c r="E33">
        <f t="shared" si="4"/>
        <v>10.09</v>
      </c>
      <c r="F33">
        <f t="shared" si="6"/>
        <v>1.8526197667087607</v>
      </c>
      <c r="G33">
        <v>11.4</v>
      </c>
      <c r="H33">
        <v>3.86</v>
      </c>
      <c r="I33">
        <v>9.8800000000000008</v>
      </c>
      <c r="J33">
        <f t="shared" si="5"/>
        <v>6.87</v>
      </c>
      <c r="K33">
        <f t="shared" si="7"/>
        <v>4.2567828227430171</v>
      </c>
      <c r="L33">
        <v>9.8800000000000008</v>
      </c>
    </row>
    <row r="34" spans="1:12" x14ac:dyDescent="0.25">
      <c r="A34">
        <v>53</v>
      </c>
      <c r="B34" t="s">
        <v>7</v>
      </c>
      <c r="C34">
        <v>18.59</v>
      </c>
      <c r="D34">
        <v>7.74</v>
      </c>
      <c r="E34">
        <f t="shared" si="4"/>
        <v>13.164999999999999</v>
      </c>
      <c r="F34">
        <f t="shared" si="6"/>
        <v>7.6721085758740433</v>
      </c>
      <c r="G34">
        <v>18.59</v>
      </c>
      <c r="H34">
        <v>11.4</v>
      </c>
      <c r="I34">
        <v>6.3</v>
      </c>
      <c r="J34">
        <f t="shared" si="5"/>
        <v>8.85</v>
      </c>
      <c r="K34">
        <f t="shared" si="7"/>
        <v>3.6062445840513955</v>
      </c>
      <c r="L34">
        <v>11.4</v>
      </c>
    </row>
    <row r="35" spans="1:12" x14ac:dyDescent="0.25">
      <c r="A35">
        <v>54</v>
      </c>
      <c r="B35" t="s">
        <v>7</v>
      </c>
      <c r="C35">
        <v>19.100000000000001</v>
      </c>
      <c r="D35">
        <v>14.11</v>
      </c>
      <c r="E35">
        <f t="shared" si="4"/>
        <v>16.605</v>
      </c>
      <c r="F35">
        <f t="shared" si="6"/>
        <v>3.5284628381208769</v>
      </c>
      <c r="G35">
        <v>19.100000000000001</v>
      </c>
      <c r="H35">
        <v>16.25</v>
      </c>
      <c r="I35">
        <v>24.98</v>
      </c>
      <c r="J35">
        <f t="shared" si="5"/>
        <v>20.615000000000002</v>
      </c>
      <c r="K35">
        <f t="shared" si="7"/>
        <v>6.1730421997585507</v>
      </c>
      <c r="L35">
        <v>24.98</v>
      </c>
    </row>
    <row r="36" spans="1:12" x14ac:dyDescent="0.25">
      <c r="A36">
        <v>57</v>
      </c>
      <c r="B36" t="s">
        <v>7</v>
      </c>
      <c r="C36">
        <v>14.3</v>
      </c>
      <c r="D36">
        <v>12.3</v>
      </c>
      <c r="E36">
        <f t="shared" si="4"/>
        <v>13.3</v>
      </c>
      <c r="F36">
        <f t="shared" si="6"/>
        <v>1.4142135623730951</v>
      </c>
      <c r="G36">
        <v>14.3</v>
      </c>
      <c r="H36" t="s">
        <v>118</v>
      </c>
      <c r="I36" t="s">
        <v>118</v>
      </c>
      <c r="J36" t="s">
        <v>118</v>
      </c>
      <c r="K36" t="s">
        <v>118</v>
      </c>
      <c r="L36" t="s">
        <v>118</v>
      </c>
    </row>
    <row r="37" spans="1:12" x14ac:dyDescent="0.25">
      <c r="A37">
        <v>58</v>
      </c>
      <c r="B37" t="s">
        <v>7</v>
      </c>
      <c r="C37">
        <v>14.3</v>
      </c>
      <c r="D37">
        <v>10</v>
      </c>
      <c r="E37">
        <f t="shared" si="4"/>
        <v>12.15</v>
      </c>
      <c r="F37">
        <f t="shared" si="6"/>
        <v>3.040559159102155</v>
      </c>
      <c r="G37">
        <v>14.3</v>
      </c>
      <c r="H37">
        <v>16.5</v>
      </c>
      <c r="I37">
        <v>16.899999999999999</v>
      </c>
      <c r="J37">
        <f t="shared" si="5"/>
        <v>16.7</v>
      </c>
      <c r="K37">
        <f t="shared" si="7"/>
        <v>0.28284271247461801</v>
      </c>
      <c r="L37">
        <v>16.899999999999999</v>
      </c>
    </row>
    <row r="38" spans="1:12" x14ac:dyDescent="0.25">
      <c r="A38">
        <v>65</v>
      </c>
      <c r="B38" t="s">
        <v>7</v>
      </c>
      <c r="C38">
        <v>9.6</v>
      </c>
      <c r="D38">
        <v>7.3</v>
      </c>
      <c r="E38">
        <f t="shared" si="4"/>
        <v>8.4499999999999993</v>
      </c>
      <c r="F38">
        <f t="shared" si="6"/>
        <v>1.6263455967290625</v>
      </c>
      <c r="G38">
        <v>9.6</v>
      </c>
      <c r="H38">
        <v>13.56</v>
      </c>
      <c r="I38">
        <v>18.3</v>
      </c>
      <c r="J38">
        <f t="shared" si="5"/>
        <v>15.93</v>
      </c>
      <c r="K38">
        <f t="shared" si="7"/>
        <v>3.3516861428242399</v>
      </c>
      <c r="L38">
        <v>18.3</v>
      </c>
    </row>
    <row r="39" spans="1:12" x14ac:dyDescent="0.25">
      <c r="A39">
        <v>66</v>
      </c>
      <c r="B39" t="s">
        <v>7</v>
      </c>
      <c r="C39">
        <v>28.3</v>
      </c>
      <c r="D39">
        <v>16.3</v>
      </c>
      <c r="E39">
        <f t="shared" si="4"/>
        <v>22.3</v>
      </c>
      <c r="F39">
        <f t="shared" si="6"/>
        <v>8.4852813742385642</v>
      </c>
      <c r="G39">
        <v>28.3</v>
      </c>
      <c r="H39">
        <v>36.79</v>
      </c>
      <c r="I39">
        <v>19.63</v>
      </c>
      <c r="J39">
        <f t="shared" si="5"/>
        <v>28.21</v>
      </c>
      <c r="K39">
        <f t="shared" si="7"/>
        <v>12.133952365161147</v>
      </c>
      <c r="L39">
        <v>36.79</v>
      </c>
    </row>
    <row r="40" spans="1:12" x14ac:dyDescent="0.25">
      <c r="A40">
        <v>67</v>
      </c>
      <c r="B40" t="s">
        <v>7</v>
      </c>
      <c r="C40">
        <v>12.93</v>
      </c>
      <c r="D40">
        <v>2.0099999999999998</v>
      </c>
      <c r="E40">
        <f t="shared" si="4"/>
        <v>7.47</v>
      </c>
      <c r="F40">
        <f t="shared" si="6"/>
        <v>7.7216060505570985</v>
      </c>
      <c r="G40">
        <v>12.93</v>
      </c>
      <c r="H40">
        <v>8.39</v>
      </c>
      <c r="I40">
        <v>20.58</v>
      </c>
      <c r="J40">
        <f t="shared" si="5"/>
        <v>14.484999999999999</v>
      </c>
      <c r="K40">
        <f t="shared" si="7"/>
        <v>8.6196316626640161</v>
      </c>
      <c r="L40">
        <v>20.58</v>
      </c>
    </row>
    <row r="41" spans="1:12" x14ac:dyDescent="0.25">
      <c r="A41">
        <v>68</v>
      </c>
      <c r="B41" t="s">
        <v>7</v>
      </c>
      <c r="C41">
        <v>12.05</v>
      </c>
      <c r="D41">
        <v>9.9600000000000009</v>
      </c>
      <c r="E41">
        <f t="shared" si="4"/>
        <v>11.005000000000001</v>
      </c>
      <c r="F41">
        <f t="shared" si="6"/>
        <v>1.4778531726798843</v>
      </c>
      <c r="G41">
        <v>12.05</v>
      </c>
      <c r="H41">
        <v>13.2</v>
      </c>
      <c r="I41">
        <v>9.17</v>
      </c>
      <c r="J41">
        <f t="shared" si="5"/>
        <v>11.184999999999999</v>
      </c>
      <c r="K41">
        <f t="shared" si="7"/>
        <v>2.8496403281817924</v>
      </c>
      <c r="L41">
        <v>13.2</v>
      </c>
    </row>
    <row r="42" spans="1:12" x14ac:dyDescent="0.25">
      <c r="A42">
        <v>69</v>
      </c>
      <c r="B42" t="s">
        <v>7</v>
      </c>
      <c r="C42">
        <v>17.98</v>
      </c>
      <c r="D42">
        <v>9.8000000000000007</v>
      </c>
      <c r="E42">
        <f t="shared" si="4"/>
        <v>13.89</v>
      </c>
      <c r="F42">
        <f t="shared" si="6"/>
        <v>5.784133470105961</v>
      </c>
      <c r="G42">
        <v>17.98</v>
      </c>
      <c r="H42">
        <v>3.84</v>
      </c>
      <c r="I42">
        <v>4.0599999999999996</v>
      </c>
      <c r="J42">
        <f t="shared" si="5"/>
        <v>3.9499999999999997</v>
      </c>
      <c r="K42">
        <f t="shared" si="7"/>
        <v>0.15556349186104027</v>
      </c>
      <c r="L42">
        <v>4.0599999999999996</v>
      </c>
    </row>
    <row r="43" spans="1:12" x14ac:dyDescent="0.25">
      <c r="A43">
        <v>70</v>
      </c>
      <c r="B43" t="s">
        <v>7</v>
      </c>
      <c r="C43">
        <v>18.54</v>
      </c>
      <c r="D43">
        <v>1.53</v>
      </c>
      <c r="E43">
        <f t="shared" si="4"/>
        <v>10.035</v>
      </c>
      <c r="F43">
        <f t="shared" si="6"/>
        <v>12.02788634798317</v>
      </c>
      <c r="G43">
        <v>18.54</v>
      </c>
      <c r="H43">
        <v>11.05</v>
      </c>
      <c r="I43">
        <v>3.35</v>
      </c>
      <c r="J43">
        <f t="shared" si="5"/>
        <v>7.2</v>
      </c>
      <c r="K43">
        <f t="shared" si="7"/>
        <v>5.4447222151364167</v>
      </c>
      <c r="L43">
        <v>11.05</v>
      </c>
    </row>
    <row r="44" spans="1:12" x14ac:dyDescent="0.25">
      <c r="A44">
        <v>71</v>
      </c>
      <c r="B44" t="s">
        <v>7</v>
      </c>
      <c r="C44">
        <v>5.29</v>
      </c>
      <c r="D44">
        <v>17.53</v>
      </c>
      <c r="E44">
        <f t="shared" ref="E44" si="8">AVERAGE(C44:D44)</f>
        <v>11.41</v>
      </c>
      <c r="F44">
        <f t="shared" ref="F44" si="9">STDEV(C44:D44)</f>
        <v>8.6549870017233435</v>
      </c>
      <c r="G44">
        <v>17.53</v>
      </c>
      <c r="H44">
        <v>13.92</v>
      </c>
      <c r="I44">
        <v>16.399999999999999</v>
      </c>
      <c r="J44">
        <f t="shared" ref="J44" si="10">AVERAGE(H44:I44)</f>
        <v>15.16</v>
      </c>
      <c r="K44">
        <f t="shared" ref="K44" si="11">STDEV(H44:I44)</f>
        <v>1.753624817342637</v>
      </c>
      <c r="L44">
        <v>16.399999999999999</v>
      </c>
    </row>
    <row r="46" spans="1:12" x14ac:dyDescent="0.25">
      <c r="A46">
        <v>27</v>
      </c>
      <c r="B46" t="s">
        <v>8</v>
      </c>
      <c r="C46">
        <v>9</v>
      </c>
      <c r="D46">
        <v>37.299999999999997</v>
      </c>
      <c r="E46">
        <f t="shared" ref="E46:E56" si="12">AVERAGE(C46:D46)</f>
        <v>23.15</v>
      </c>
      <c r="F46">
        <f t="shared" ref="F46:F56" si="13">STDEV(C46:D46)</f>
        <v>20.011121907579295</v>
      </c>
      <c r="G46">
        <v>37.299999999999997</v>
      </c>
      <c r="H46">
        <v>23</v>
      </c>
      <c r="I46">
        <v>26</v>
      </c>
      <c r="J46">
        <f t="shared" ref="J46:J56" si="14">AVERAGE(H46:I46)</f>
        <v>24.5</v>
      </c>
      <c r="K46">
        <f t="shared" ref="K46:K56" si="15">STDEV(H46:I46)</f>
        <v>2.1213203435596424</v>
      </c>
      <c r="L46">
        <v>26</v>
      </c>
    </row>
    <row r="47" spans="1:12" x14ac:dyDescent="0.25">
      <c r="A47">
        <v>28</v>
      </c>
      <c r="B47" t="s">
        <v>8</v>
      </c>
      <c r="C47">
        <v>16</v>
      </c>
      <c r="D47">
        <v>10</v>
      </c>
      <c r="E47">
        <f t="shared" si="12"/>
        <v>13</v>
      </c>
      <c r="F47">
        <f t="shared" si="13"/>
        <v>4.2426406871192848</v>
      </c>
      <c r="G47">
        <v>16</v>
      </c>
      <c r="H47">
        <v>21</v>
      </c>
      <c r="I47">
        <v>20</v>
      </c>
      <c r="J47">
        <f t="shared" si="14"/>
        <v>20.5</v>
      </c>
      <c r="K47">
        <f t="shared" si="15"/>
        <v>0.70710678118654757</v>
      </c>
      <c r="L47">
        <v>21</v>
      </c>
    </row>
    <row r="48" spans="1:12" x14ac:dyDescent="0.25">
      <c r="A48">
        <v>29</v>
      </c>
      <c r="B48" t="s">
        <v>8</v>
      </c>
      <c r="C48">
        <v>5</v>
      </c>
      <c r="D48">
        <v>19.2</v>
      </c>
      <c r="E48">
        <f t="shared" si="12"/>
        <v>12.1</v>
      </c>
      <c r="F48">
        <f t="shared" si="13"/>
        <v>10.040916292848975</v>
      </c>
      <c r="G48">
        <v>19.2</v>
      </c>
      <c r="H48">
        <v>36</v>
      </c>
      <c r="I48">
        <v>29</v>
      </c>
      <c r="J48">
        <f t="shared" si="14"/>
        <v>32.5</v>
      </c>
      <c r="K48">
        <f t="shared" si="15"/>
        <v>4.9497474683058327</v>
      </c>
      <c r="L48">
        <v>36</v>
      </c>
    </row>
    <row r="49" spans="1:12" x14ac:dyDescent="0.25">
      <c r="A49">
        <v>30</v>
      </c>
      <c r="B49" t="s">
        <v>8</v>
      </c>
      <c r="C49">
        <v>13</v>
      </c>
      <c r="D49">
        <v>15</v>
      </c>
      <c r="E49">
        <f t="shared" si="12"/>
        <v>14</v>
      </c>
      <c r="F49">
        <f t="shared" si="13"/>
        <v>1.4142135623730951</v>
      </c>
      <c r="G49">
        <v>15</v>
      </c>
      <c r="H49">
        <v>30</v>
      </c>
      <c r="I49">
        <v>21</v>
      </c>
      <c r="J49">
        <f t="shared" si="14"/>
        <v>25.5</v>
      </c>
      <c r="K49">
        <f t="shared" si="15"/>
        <v>6.3639610306789276</v>
      </c>
      <c r="L49">
        <v>30</v>
      </c>
    </row>
    <row r="50" spans="1:12" x14ac:dyDescent="0.25">
      <c r="A50">
        <v>32</v>
      </c>
      <c r="B50" t="s">
        <v>8</v>
      </c>
      <c r="C50">
        <v>6.36</v>
      </c>
      <c r="D50">
        <v>15.16</v>
      </c>
      <c r="E50">
        <f t="shared" si="12"/>
        <v>10.76</v>
      </c>
      <c r="F50">
        <f t="shared" si="13"/>
        <v>6.2225396744416228</v>
      </c>
      <c r="G50">
        <v>15.16</v>
      </c>
      <c r="H50">
        <v>17.72</v>
      </c>
      <c r="I50">
        <v>19.84</v>
      </c>
      <c r="J50">
        <f t="shared" si="14"/>
        <v>18.78</v>
      </c>
      <c r="K50">
        <f t="shared" si="15"/>
        <v>1.4990663761154814</v>
      </c>
      <c r="L50">
        <v>19.84</v>
      </c>
    </row>
    <row r="51" spans="1:12" x14ac:dyDescent="0.25">
      <c r="A51">
        <v>33</v>
      </c>
      <c r="B51" t="s">
        <v>8</v>
      </c>
      <c r="C51">
        <v>13.48</v>
      </c>
      <c r="D51">
        <v>20.16</v>
      </c>
      <c r="E51">
        <f t="shared" si="12"/>
        <v>16.82</v>
      </c>
      <c r="F51">
        <f t="shared" si="13"/>
        <v>4.723473298326148</v>
      </c>
      <c r="G51">
        <v>20.16</v>
      </c>
      <c r="H51">
        <v>10.95</v>
      </c>
      <c r="I51">
        <v>24.5</v>
      </c>
      <c r="J51">
        <f t="shared" si="14"/>
        <v>17.725000000000001</v>
      </c>
      <c r="K51">
        <f t="shared" si="15"/>
        <v>9.5812968850777178</v>
      </c>
      <c r="L51">
        <v>24.5</v>
      </c>
    </row>
    <row r="52" spans="1:12" x14ac:dyDescent="0.25">
      <c r="A52">
        <v>36</v>
      </c>
      <c r="B52" t="s">
        <v>8</v>
      </c>
      <c r="C52">
        <v>13.85</v>
      </c>
      <c r="D52">
        <v>12.45</v>
      </c>
      <c r="E52">
        <f t="shared" si="12"/>
        <v>13.149999999999999</v>
      </c>
      <c r="F52">
        <f t="shared" si="13"/>
        <v>0.9899494936611668</v>
      </c>
      <c r="G52">
        <v>13.85</v>
      </c>
      <c r="H52">
        <v>13</v>
      </c>
      <c r="I52">
        <v>15</v>
      </c>
      <c r="J52">
        <f t="shared" si="14"/>
        <v>14</v>
      </c>
      <c r="K52">
        <f t="shared" si="15"/>
        <v>1.4142135623730951</v>
      </c>
      <c r="L52">
        <v>15</v>
      </c>
    </row>
    <row r="53" spans="1:12" x14ac:dyDescent="0.25">
      <c r="A53">
        <v>37</v>
      </c>
      <c r="B53" t="s">
        <v>8</v>
      </c>
      <c r="C53">
        <v>9.33</v>
      </c>
      <c r="D53">
        <v>9.41</v>
      </c>
      <c r="E53">
        <f t="shared" si="12"/>
        <v>9.370000000000001</v>
      </c>
      <c r="F53">
        <f t="shared" si="13"/>
        <v>5.6568542494923851E-2</v>
      </c>
      <c r="G53">
        <v>9.41</v>
      </c>
      <c r="H53">
        <v>17.97</v>
      </c>
      <c r="I53">
        <v>18.010000000000002</v>
      </c>
      <c r="J53">
        <f t="shared" si="14"/>
        <v>17.990000000000002</v>
      </c>
      <c r="K53">
        <f t="shared" si="15"/>
        <v>2.828427124746381E-2</v>
      </c>
      <c r="L53">
        <v>18.010000000000002</v>
      </c>
    </row>
    <row r="54" spans="1:12" x14ac:dyDescent="0.25">
      <c r="A54">
        <v>38</v>
      </c>
      <c r="B54" t="s">
        <v>8</v>
      </c>
      <c r="C54">
        <v>6.3</v>
      </c>
      <c r="D54">
        <v>5.15</v>
      </c>
      <c r="E54">
        <f t="shared" si="12"/>
        <v>5.7249999999999996</v>
      </c>
      <c r="F54">
        <f t="shared" si="13"/>
        <v>0.81317279836452927</v>
      </c>
      <c r="G54">
        <v>6.3</v>
      </c>
      <c r="H54">
        <v>14.26</v>
      </c>
      <c r="I54">
        <v>7.39</v>
      </c>
      <c r="J54">
        <f t="shared" si="14"/>
        <v>10.824999999999999</v>
      </c>
      <c r="K54">
        <f t="shared" si="15"/>
        <v>4.8578235867515858</v>
      </c>
      <c r="L54">
        <v>14.26</v>
      </c>
    </row>
    <row r="55" spans="1:12" x14ac:dyDescent="0.25">
      <c r="A55">
        <v>39</v>
      </c>
      <c r="B55" t="s">
        <v>8</v>
      </c>
      <c r="C55">
        <v>16.16</v>
      </c>
      <c r="D55">
        <v>20</v>
      </c>
      <c r="E55">
        <f t="shared" si="12"/>
        <v>18.079999999999998</v>
      </c>
      <c r="F55">
        <f t="shared" si="13"/>
        <v>2.7152900397563813</v>
      </c>
      <c r="G55">
        <v>20</v>
      </c>
      <c r="H55">
        <v>17.7</v>
      </c>
      <c r="I55">
        <v>23.23</v>
      </c>
      <c r="J55">
        <f t="shared" si="14"/>
        <v>20.465</v>
      </c>
      <c r="K55">
        <f t="shared" si="15"/>
        <v>3.9103004999616178</v>
      </c>
      <c r="L55">
        <v>23</v>
      </c>
    </row>
    <row r="56" spans="1:12" x14ac:dyDescent="0.25">
      <c r="A56">
        <v>40</v>
      </c>
      <c r="B56" t="s">
        <v>8</v>
      </c>
      <c r="C56">
        <v>17</v>
      </c>
      <c r="D56">
        <v>14</v>
      </c>
      <c r="E56">
        <f t="shared" si="12"/>
        <v>15.5</v>
      </c>
      <c r="F56">
        <f t="shared" si="13"/>
        <v>2.1213203435596424</v>
      </c>
      <c r="G56">
        <v>17</v>
      </c>
      <c r="H56">
        <v>23</v>
      </c>
      <c r="I56">
        <v>20</v>
      </c>
      <c r="J56">
        <f t="shared" si="14"/>
        <v>21.5</v>
      </c>
      <c r="K56">
        <f t="shared" si="15"/>
        <v>2.1213203435596424</v>
      </c>
      <c r="L56">
        <v>23</v>
      </c>
    </row>
    <row r="57" spans="1:12" x14ac:dyDescent="0.25">
      <c r="A57">
        <v>41</v>
      </c>
      <c r="B57" t="s">
        <v>8</v>
      </c>
      <c r="C57">
        <v>22.32</v>
      </c>
      <c r="D57">
        <v>11.36</v>
      </c>
      <c r="E57">
        <f t="shared" ref="E57:E81" si="16">AVERAGE(C57:D57)</f>
        <v>16.84</v>
      </c>
      <c r="F57">
        <f t="shared" ref="F57:F81" si="17">STDEV(C57:D57)</f>
        <v>7.7498903218045587</v>
      </c>
      <c r="G57">
        <v>22.32</v>
      </c>
      <c r="H57">
        <v>15.61</v>
      </c>
      <c r="I57">
        <v>16.53</v>
      </c>
      <c r="J57">
        <f t="shared" ref="J57:J81" si="18">AVERAGE(H57:I57)</f>
        <v>16.07</v>
      </c>
      <c r="K57">
        <f t="shared" ref="K57:K81" si="19">STDEV(H57:I57)</f>
        <v>0.65053823869162497</v>
      </c>
      <c r="L57">
        <v>16.53</v>
      </c>
    </row>
    <row r="58" spans="1:12" x14ac:dyDescent="0.25">
      <c r="A58">
        <v>42</v>
      </c>
      <c r="B58" t="s">
        <v>8</v>
      </c>
      <c r="C58">
        <v>4.9000000000000004</v>
      </c>
      <c r="D58">
        <v>19.3</v>
      </c>
      <c r="E58">
        <f t="shared" si="16"/>
        <v>12.100000000000001</v>
      </c>
      <c r="F58">
        <f t="shared" si="17"/>
        <v>10.182337649086282</v>
      </c>
      <c r="G58">
        <v>19.3</v>
      </c>
      <c r="H58">
        <v>12.43</v>
      </c>
      <c r="I58">
        <v>24.5</v>
      </c>
      <c r="J58">
        <f t="shared" si="18"/>
        <v>18.465</v>
      </c>
      <c r="K58">
        <f t="shared" si="19"/>
        <v>8.5347788489216274</v>
      </c>
      <c r="L58">
        <v>24.5</v>
      </c>
    </row>
    <row r="59" spans="1:12" x14ac:dyDescent="0.25">
      <c r="A59">
        <v>43</v>
      </c>
      <c r="B59" t="s">
        <v>8</v>
      </c>
      <c r="C59">
        <v>10.9</v>
      </c>
      <c r="D59">
        <v>8.8000000000000007</v>
      </c>
      <c r="E59">
        <f t="shared" si="16"/>
        <v>9.8500000000000014</v>
      </c>
      <c r="F59">
        <f t="shared" si="17"/>
        <v>1.4849242404917349</v>
      </c>
      <c r="G59">
        <v>10.9</v>
      </c>
      <c r="H59">
        <v>22.35</v>
      </c>
      <c r="I59">
        <v>5.39</v>
      </c>
      <c r="J59">
        <f t="shared" si="18"/>
        <v>13.870000000000001</v>
      </c>
      <c r="K59">
        <f t="shared" si="19"/>
        <v>11.992531008923844</v>
      </c>
      <c r="L59">
        <v>22.35</v>
      </c>
    </row>
    <row r="60" spans="1:12" x14ac:dyDescent="0.25">
      <c r="A60">
        <v>45</v>
      </c>
      <c r="B60" t="s">
        <v>8</v>
      </c>
      <c r="C60">
        <v>13.3</v>
      </c>
      <c r="D60">
        <v>15.4</v>
      </c>
      <c r="E60">
        <f t="shared" si="16"/>
        <v>14.350000000000001</v>
      </c>
      <c r="F60">
        <f t="shared" si="17"/>
        <v>1.4849242404917495</v>
      </c>
      <c r="G60">
        <v>15.4</v>
      </c>
      <c r="H60">
        <v>12.6</v>
      </c>
      <c r="I60">
        <v>14.93</v>
      </c>
      <c r="J60">
        <f t="shared" si="18"/>
        <v>13.765000000000001</v>
      </c>
      <c r="K60">
        <f t="shared" si="19"/>
        <v>1.6475588001646557</v>
      </c>
      <c r="L60">
        <v>14.93</v>
      </c>
    </row>
    <row r="61" spans="1:12" x14ac:dyDescent="0.25">
      <c r="A61">
        <v>46</v>
      </c>
      <c r="B61" t="s">
        <v>8</v>
      </c>
      <c r="C61">
        <v>19.899999999999999</v>
      </c>
      <c r="D61">
        <v>8.8000000000000007</v>
      </c>
      <c r="E61">
        <f t="shared" si="16"/>
        <v>14.35</v>
      </c>
      <c r="F61">
        <f t="shared" si="17"/>
        <v>7.8488852711706754</v>
      </c>
      <c r="G61">
        <v>19.899999999999999</v>
      </c>
      <c r="H61">
        <v>11.76</v>
      </c>
      <c r="I61">
        <v>6.68</v>
      </c>
      <c r="J61">
        <f t="shared" si="18"/>
        <v>9.2199999999999989</v>
      </c>
      <c r="K61">
        <f t="shared" si="19"/>
        <v>3.5921024484276654</v>
      </c>
      <c r="L61">
        <v>11.76</v>
      </c>
    </row>
    <row r="62" spans="1:12" x14ac:dyDescent="0.25">
      <c r="A62">
        <v>47</v>
      </c>
      <c r="B62" t="s">
        <v>8</v>
      </c>
      <c r="C62">
        <v>0.8</v>
      </c>
      <c r="D62">
        <v>1.3</v>
      </c>
      <c r="E62">
        <f t="shared" si="16"/>
        <v>1.05</v>
      </c>
      <c r="F62">
        <f t="shared" si="17"/>
        <v>0.35355339059327379</v>
      </c>
      <c r="G62">
        <v>1.3</v>
      </c>
      <c r="H62">
        <v>35.28</v>
      </c>
      <c r="I62">
        <v>59.39</v>
      </c>
      <c r="J62">
        <f t="shared" si="18"/>
        <v>47.335000000000001</v>
      </c>
      <c r="K62">
        <f t="shared" si="19"/>
        <v>17.048344494407669</v>
      </c>
      <c r="L62">
        <v>59.39</v>
      </c>
    </row>
    <row r="63" spans="1:12" x14ac:dyDescent="0.25">
      <c r="A63">
        <v>48</v>
      </c>
      <c r="B63" t="s">
        <v>8</v>
      </c>
      <c r="C63">
        <v>3.7</v>
      </c>
      <c r="D63">
        <v>2.75</v>
      </c>
      <c r="E63">
        <f t="shared" si="16"/>
        <v>3.2250000000000001</v>
      </c>
      <c r="F63">
        <f t="shared" si="17"/>
        <v>0.67175144212722138</v>
      </c>
      <c r="G63">
        <v>3.7</v>
      </c>
      <c r="H63">
        <v>7.4</v>
      </c>
      <c r="I63">
        <v>8.4</v>
      </c>
      <c r="J63">
        <f t="shared" si="18"/>
        <v>7.9</v>
      </c>
      <c r="K63">
        <f t="shared" si="19"/>
        <v>0.70710678118654757</v>
      </c>
      <c r="L63">
        <v>8.4</v>
      </c>
    </row>
    <row r="64" spans="1:12" x14ac:dyDescent="0.25">
      <c r="A64">
        <v>49</v>
      </c>
      <c r="B64" t="s">
        <v>8</v>
      </c>
      <c r="C64">
        <v>3.3</v>
      </c>
      <c r="D64">
        <v>2.8</v>
      </c>
      <c r="E64">
        <f t="shared" si="16"/>
        <v>3.05</v>
      </c>
      <c r="F64">
        <f t="shared" si="17"/>
        <v>0.35355339059327379</v>
      </c>
      <c r="G64">
        <v>3.3</v>
      </c>
      <c r="H64">
        <v>41.12</v>
      </c>
      <c r="I64">
        <v>18.47</v>
      </c>
      <c r="J64">
        <f t="shared" si="18"/>
        <v>29.794999999999998</v>
      </c>
      <c r="K64">
        <f t="shared" si="19"/>
        <v>16.015968593875296</v>
      </c>
      <c r="L64">
        <v>41.12</v>
      </c>
    </row>
    <row r="65" spans="1:12" x14ac:dyDescent="0.25">
      <c r="A65">
        <v>50</v>
      </c>
      <c r="B65" t="s">
        <v>8</v>
      </c>
      <c r="C65">
        <v>13.45</v>
      </c>
      <c r="D65">
        <v>10.74</v>
      </c>
      <c r="E65">
        <f t="shared" si="16"/>
        <v>12.094999999999999</v>
      </c>
      <c r="F65">
        <f t="shared" si="17"/>
        <v>1.9162593770155472</v>
      </c>
      <c r="G65">
        <v>13.45</v>
      </c>
      <c r="H65">
        <v>23.86</v>
      </c>
      <c r="I65">
        <v>16.350000000000001</v>
      </c>
      <c r="J65">
        <f t="shared" si="18"/>
        <v>20.105</v>
      </c>
      <c r="K65">
        <f t="shared" si="19"/>
        <v>5.3103719267109746</v>
      </c>
      <c r="L65">
        <v>23.86</v>
      </c>
    </row>
    <row r="66" spans="1:12" x14ac:dyDescent="0.25">
      <c r="A66">
        <v>51</v>
      </c>
      <c r="B66" t="s">
        <v>8</v>
      </c>
      <c r="C66">
        <v>19.3</v>
      </c>
      <c r="D66">
        <v>22.8</v>
      </c>
      <c r="E66">
        <f t="shared" si="16"/>
        <v>21.05</v>
      </c>
      <c r="F66">
        <f t="shared" si="17"/>
        <v>2.4748737341529163</v>
      </c>
      <c r="G66">
        <v>22.8</v>
      </c>
      <c r="H66">
        <v>21.44</v>
      </c>
      <c r="I66">
        <v>25.15</v>
      </c>
      <c r="J66">
        <f t="shared" si="18"/>
        <v>23.295000000000002</v>
      </c>
      <c r="K66">
        <f t="shared" si="19"/>
        <v>2.6233661582020895</v>
      </c>
      <c r="L66">
        <v>25.15</v>
      </c>
    </row>
    <row r="67" spans="1:12" x14ac:dyDescent="0.25">
      <c r="A67">
        <v>52</v>
      </c>
      <c r="B67" t="s">
        <v>8</v>
      </c>
      <c r="C67">
        <v>15.78</v>
      </c>
      <c r="D67">
        <v>15.46</v>
      </c>
      <c r="E67">
        <f t="shared" si="16"/>
        <v>15.620000000000001</v>
      </c>
      <c r="F67">
        <f t="shared" si="17"/>
        <v>0.22627416997969416</v>
      </c>
      <c r="G67">
        <v>15.78</v>
      </c>
      <c r="H67">
        <v>20.010000000000002</v>
      </c>
      <c r="I67">
        <v>21.71</v>
      </c>
      <c r="J67">
        <f t="shared" si="18"/>
        <v>20.86</v>
      </c>
      <c r="K67">
        <f t="shared" si="19"/>
        <v>1.2020815280171302</v>
      </c>
      <c r="L67">
        <v>21.71</v>
      </c>
    </row>
    <row r="68" spans="1:12" x14ac:dyDescent="0.25">
      <c r="A68">
        <v>55</v>
      </c>
      <c r="B68" t="s">
        <v>8</v>
      </c>
      <c r="C68">
        <v>3.76</v>
      </c>
      <c r="D68">
        <v>12.16</v>
      </c>
      <c r="E68">
        <f t="shared" si="16"/>
        <v>7.96</v>
      </c>
      <c r="F68">
        <f t="shared" si="17"/>
        <v>5.9396969619669981</v>
      </c>
      <c r="G68">
        <v>12.16</v>
      </c>
      <c r="H68">
        <v>10.78</v>
      </c>
      <c r="I68">
        <v>13.2</v>
      </c>
      <c r="J68">
        <f t="shared" si="18"/>
        <v>11.989999999999998</v>
      </c>
      <c r="K68">
        <f t="shared" si="19"/>
        <v>1.7111984104714628</v>
      </c>
      <c r="L68">
        <v>13.2</v>
      </c>
    </row>
    <row r="69" spans="1:12" x14ac:dyDescent="0.25">
      <c r="A69">
        <v>56</v>
      </c>
      <c r="B69" t="s">
        <v>8</v>
      </c>
      <c r="C69">
        <v>13</v>
      </c>
      <c r="D69">
        <v>23</v>
      </c>
      <c r="E69">
        <f t="shared" si="16"/>
        <v>18</v>
      </c>
      <c r="F69">
        <f t="shared" si="17"/>
        <v>7.0710678118654755</v>
      </c>
      <c r="G69">
        <v>23</v>
      </c>
      <c r="H69">
        <v>13.52</v>
      </c>
      <c r="I69">
        <v>5.86</v>
      </c>
      <c r="J69">
        <f t="shared" si="18"/>
        <v>9.69</v>
      </c>
      <c r="K69">
        <f t="shared" si="19"/>
        <v>5.4164379438889556</v>
      </c>
      <c r="L69">
        <v>13.52</v>
      </c>
    </row>
    <row r="70" spans="1:12" x14ac:dyDescent="0.25">
      <c r="A70">
        <v>59</v>
      </c>
      <c r="B70" t="s">
        <v>8</v>
      </c>
      <c r="C70">
        <v>8.8000000000000007</v>
      </c>
      <c r="D70">
        <v>21.3</v>
      </c>
      <c r="E70">
        <f t="shared" si="16"/>
        <v>15.05</v>
      </c>
      <c r="F70">
        <f t="shared" si="17"/>
        <v>8.8388347648318479</v>
      </c>
      <c r="G70">
        <v>21.3</v>
      </c>
      <c r="H70">
        <v>10.3</v>
      </c>
      <c r="I70">
        <v>13.24</v>
      </c>
      <c r="J70">
        <f t="shared" si="18"/>
        <v>11.77</v>
      </c>
      <c r="K70">
        <f t="shared" si="19"/>
        <v>2.0788939366884627</v>
      </c>
      <c r="L70">
        <v>13.24</v>
      </c>
    </row>
    <row r="71" spans="1:12" x14ac:dyDescent="0.25">
      <c r="A71">
        <v>60</v>
      </c>
      <c r="B71" t="s">
        <v>8</v>
      </c>
      <c r="C71">
        <v>1.3</v>
      </c>
      <c r="D71">
        <v>7.3</v>
      </c>
      <c r="E71">
        <f t="shared" si="16"/>
        <v>4.3</v>
      </c>
      <c r="F71">
        <f t="shared" si="17"/>
        <v>4.2426406871192848</v>
      </c>
      <c r="G71">
        <v>7.3</v>
      </c>
      <c r="H71">
        <v>22.78</v>
      </c>
      <c r="I71">
        <v>12.37</v>
      </c>
      <c r="J71">
        <f t="shared" si="18"/>
        <v>17.574999999999999</v>
      </c>
      <c r="K71">
        <f t="shared" si="19"/>
        <v>7.3609815921519646</v>
      </c>
      <c r="L71">
        <v>22.78</v>
      </c>
    </row>
    <row r="72" spans="1:12" x14ac:dyDescent="0.25">
      <c r="A72">
        <v>61</v>
      </c>
      <c r="B72" t="s">
        <v>8</v>
      </c>
      <c r="C72">
        <v>11.3</v>
      </c>
      <c r="D72">
        <v>5.0999999999999996</v>
      </c>
      <c r="E72">
        <f t="shared" si="16"/>
        <v>8.1999999999999993</v>
      </c>
      <c r="F72">
        <f t="shared" si="17"/>
        <v>4.3840620433565975</v>
      </c>
      <c r="G72">
        <v>11.3</v>
      </c>
      <c r="H72">
        <v>23.5</v>
      </c>
      <c r="I72">
        <v>24.96</v>
      </c>
      <c r="J72">
        <f t="shared" si="18"/>
        <v>24.23</v>
      </c>
      <c r="K72">
        <f t="shared" si="19"/>
        <v>1.0323759005323601</v>
      </c>
      <c r="L72">
        <v>24.96</v>
      </c>
    </row>
    <row r="73" spans="1:12" x14ac:dyDescent="0.25">
      <c r="A73">
        <v>62</v>
      </c>
      <c r="B73" t="s">
        <v>8</v>
      </c>
      <c r="C73">
        <v>21</v>
      </c>
      <c r="D73">
        <v>17.78</v>
      </c>
      <c r="E73">
        <f t="shared" si="16"/>
        <v>19.39</v>
      </c>
      <c r="F73">
        <f t="shared" si="17"/>
        <v>2.2768838354206822</v>
      </c>
      <c r="G73">
        <v>21</v>
      </c>
      <c r="H73">
        <v>9</v>
      </c>
      <c r="I73">
        <v>13.6</v>
      </c>
      <c r="J73">
        <f t="shared" si="18"/>
        <v>11.3</v>
      </c>
      <c r="K73">
        <f t="shared" si="19"/>
        <v>3.2526911934581118</v>
      </c>
      <c r="L73">
        <v>13.6</v>
      </c>
    </row>
    <row r="74" spans="1:12" x14ac:dyDescent="0.25">
      <c r="A74">
        <v>63</v>
      </c>
      <c r="B74" t="s">
        <v>8</v>
      </c>
      <c r="C74">
        <v>15.4</v>
      </c>
      <c r="D74">
        <v>22.8</v>
      </c>
      <c r="E74">
        <f t="shared" si="16"/>
        <v>19.100000000000001</v>
      </c>
      <c r="F74">
        <f t="shared" si="17"/>
        <v>5.2325901807804405</v>
      </c>
      <c r="G74">
        <v>22.8</v>
      </c>
      <c r="H74">
        <v>24.85</v>
      </c>
      <c r="I74">
        <v>24.98</v>
      </c>
      <c r="J74">
        <f t="shared" si="18"/>
        <v>24.914999999999999</v>
      </c>
      <c r="K74">
        <f t="shared" si="19"/>
        <v>9.1923881554250478E-2</v>
      </c>
      <c r="L74">
        <v>24.98</v>
      </c>
    </row>
    <row r="75" spans="1:12" x14ac:dyDescent="0.25">
      <c r="A75">
        <v>64</v>
      </c>
      <c r="B75" t="s">
        <v>8</v>
      </c>
      <c r="C75">
        <v>6.7</v>
      </c>
      <c r="D75">
        <v>9.7100000000000009</v>
      </c>
      <c r="E75">
        <f t="shared" si="16"/>
        <v>8.2050000000000001</v>
      </c>
      <c r="F75">
        <f t="shared" si="17"/>
        <v>2.1283914113715121</v>
      </c>
      <c r="G75">
        <v>9.7100000000000009</v>
      </c>
      <c r="H75">
        <v>5.28</v>
      </c>
      <c r="I75">
        <v>12.6</v>
      </c>
      <c r="J75">
        <f t="shared" si="18"/>
        <v>8.94</v>
      </c>
      <c r="K75">
        <f t="shared" si="19"/>
        <v>5.176021638285528</v>
      </c>
      <c r="L75">
        <v>12.6</v>
      </c>
    </row>
  </sheetData>
  <mergeCells count="3">
    <mergeCell ref="H1:L1"/>
    <mergeCell ref="C1:G1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19EC-2DD5-F94C-8337-E63058C2DE56}">
  <dimension ref="A1:D74"/>
  <sheetViews>
    <sheetView tabSelected="1" zoomScale="70" zoomScaleNormal="70" workbookViewId="0">
      <selection sqref="A1:XFD1048576"/>
    </sheetView>
  </sheetViews>
  <sheetFormatPr defaultColWidth="11" defaultRowHeight="15.75" x14ac:dyDescent="0.25"/>
  <cols>
    <col min="1" max="1" width="11.5" customWidth="1"/>
    <col min="3" max="3" width="29" customWidth="1"/>
    <col min="4" max="4" width="22.5" customWidth="1"/>
  </cols>
  <sheetData>
    <row r="1" spans="1:4" x14ac:dyDescent="0.25">
      <c r="A1" t="s">
        <v>0</v>
      </c>
      <c r="B1" t="s">
        <v>1</v>
      </c>
      <c r="C1" t="s">
        <v>45</v>
      </c>
      <c r="D1" t="s">
        <v>46</v>
      </c>
    </row>
    <row r="2" spans="1:4" x14ac:dyDescent="0.25">
      <c r="A2">
        <v>1</v>
      </c>
      <c r="B2" t="s">
        <v>4</v>
      </c>
      <c r="C2" t="s">
        <v>32</v>
      </c>
      <c r="D2" t="s">
        <v>47</v>
      </c>
    </row>
    <row r="3" spans="1:4" x14ac:dyDescent="0.25">
      <c r="A3">
        <v>3</v>
      </c>
      <c r="B3" t="s">
        <v>4</v>
      </c>
      <c r="C3" t="s">
        <v>32</v>
      </c>
      <c r="D3" t="s">
        <v>48</v>
      </c>
    </row>
    <row r="4" spans="1:4" x14ac:dyDescent="0.25">
      <c r="A4">
        <v>4</v>
      </c>
      <c r="B4" t="s">
        <v>4</v>
      </c>
      <c r="C4" t="s">
        <v>32</v>
      </c>
      <c r="D4" t="s">
        <v>49</v>
      </c>
    </row>
    <row r="5" spans="1:4" x14ac:dyDescent="0.25">
      <c r="A5">
        <v>5</v>
      </c>
      <c r="B5" t="s">
        <v>4</v>
      </c>
      <c r="C5" t="s">
        <v>32</v>
      </c>
      <c r="D5" t="s">
        <v>50</v>
      </c>
    </row>
    <row r="6" spans="1:4" x14ac:dyDescent="0.25">
      <c r="A6">
        <v>6</v>
      </c>
      <c r="B6" t="s">
        <v>4</v>
      </c>
      <c r="C6" t="s">
        <v>32</v>
      </c>
      <c r="D6" t="s">
        <v>51</v>
      </c>
    </row>
    <row r="7" spans="1:4" x14ac:dyDescent="0.25">
      <c r="A7">
        <v>7</v>
      </c>
      <c r="B7" t="s">
        <v>4</v>
      </c>
      <c r="C7" t="s">
        <v>32</v>
      </c>
      <c r="D7" t="s">
        <v>52</v>
      </c>
    </row>
    <row r="8" spans="1:4" x14ac:dyDescent="0.25">
      <c r="A8">
        <v>8</v>
      </c>
      <c r="B8" t="s">
        <v>4</v>
      </c>
      <c r="C8" t="s">
        <v>32</v>
      </c>
      <c r="D8" t="s">
        <v>53</v>
      </c>
    </row>
    <row r="9" spans="1:4" x14ac:dyDescent="0.25">
      <c r="A9">
        <v>9</v>
      </c>
      <c r="B9" t="s">
        <v>4</v>
      </c>
      <c r="C9" t="s">
        <v>10</v>
      </c>
      <c r="D9" t="s">
        <v>54</v>
      </c>
    </row>
    <row r="10" spans="1:4" x14ac:dyDescent="0.25">
      <c r="A10">
        <v>10</v>
      </c>
      <c r="B10" t="s">
        <v>4</v>
      </c>
      <c r="C10" t="s">
        <v>10</v>
      </c>
      <c r="D10" t="s">
        <v>55</v>
      </c>
    </row>
    <row r="11" spans="1:4" x14ac:dyDescent="0.25">
      <c r="A11">
        <v>11</v>
      </c>
      <c r="B11" t="s">
        <v>4</v>
      </c>
      <c r="C11" t="s">
        <v>10</v>
      </c>
      <c r="D11" t="s">
        <v>56</v>
      </c>
    </row>
    <row r="12" spans="1:4" x14ac:dyDescent="0.25">
      <c r="A12">
        <v>12</v>
      </c>
      <c r="B12" t="s">
        <v>4</v>
      </c>
    </row>
    <row r="13" spans="1:4" x14ac:dyDescent="0.25">
      <c r="A13">
        <v>13</v>
      </c>
      <c r="B13" t="s">
        <v>4</v>
      </c>
      <c r="C13" t="s">
        <v>10</v>
      </c>
      <c r="D13" t="s">
        <v>57</v>
      </c>
    </row>
    <row r="14" spans="1:4" x14ac:dyDescent="0.25">
      <c r="A14">
        <v>14</v>
      </c>
      <c r="B14" t="s">
        <v>4</v>
      </c>
      <c r="C14" t="s">
        <v>32</v>
      </c>
      <c r="D14" t="s">
        <v>58</v>
      </c>
    </row>
    <row r="15" spans="1:4" x14ac:dyDescent="0.25">
      <c r="A15">
        <v>15</v>
      </c>
      <c r="B15" t="s">
        <v>4</v>
      </c>
      <c r="C15" t="s">
        <v>32</v>
      </c>
      <c r="D15" t="s">
        <v>59</v>
      </c>
    </row>
    <row r="16" spans="1:4" x14ac:dyDescent="0.25">
      <c r="A16">
        <v>16</v>
      </c>
      <c r="B16" t="s">
        <v>4</v>
      </c>
      <c r="C16" t="s">
        <v>32</v>
      </c>
      <c r="D16" t="s">
        <v>60</v>
      </c>
    </row>
    <row r="17" spans="1:4" x14ac:dyDescent="0.25">
      <c r="A17">
        <v>17</v>
      </c>
      <c r="B17" t="s">
        <v>4</v>
      </c>
      <c r="C17" t="s">
        <v>10</v>
      </c>
      <c r="D17" t="s">
        <v>61</v>
      </c>
    </row>
    <row r="18" spans="1:4" x14ac:dyDescent="0.25">
      <c r="A18">
        <v>18</v>
      </c>
      <c r="B18" t="s">
        <v>4</v>
      </c>
      <c r="C18" t="s">
        <v>10</v>
      </c>
      <c r="D18" t="s">
        <v>62</v>
      </c>
    </row>
    <row r="19" spans="1:4" x14ac:dyDescent="0.25">
      <c r="A19">
        <v>19</v>
      </c>
      <c r="B19" t="s">
        <v>4</v>
      </c>
      <c r="C19" t="s">
        <v>10</v>
      </c>
      <c r="D19" t="s">
        <v>63</v>
      </c>
    </row>
    <row r="20" spans="1:4" x14ac:dyDescent="0.25">
      <c r="A20">
        <v>21</v>
      </c>
      <c r="B20" t="s">
        <v>4</v>
      </c>
      <c r="C20" t="s">
        <v>10</v>
      </c>
      <c r="D20" t="s">
        <v>64</v>
      </c>
    </row>
    <row r="21" spans="1:4" x14ac:dyDescent="0.25">
      <c r="A21">
        <v>23</v>
      </c>
      <c r="B21" t="s">
        <v>4</v>
      </c>
      <c r="C21" t="s">
        <v>32</v>
      </c>
      <c r="D21" t="s">
        <v>65</v>
      </c>
    </row>
    <row r="23" spans="1:4" x14ac:dyDescent="0.25">
      <c r="A23">
        <v>20</v>
      </c>
      <c r="B23" t="s">
        <v>7</v>
      </c>
      <c r="C23" t="s">
        <v>10</v>
      </c>
      <c r="D23" t="s">
        <v>66</v>
      </c>
    </row>
    <row r="24" spans="1:4" x14ac:dyDescent="0.25">
      <c r="A24">
        <v>22</v>
      </c>
      <c r="B24" t="s">
        <v>7</v>
      </c>
      <c r="C24" t="s">
        <v>10</v>
      </c>
      <c r="D24" t="s">
        <v>67</v>
      </c>
    </row>
    <row r="25" spans="1:4" x14ac:dyDescent="0.25">
      <c r="A25">
        <v>24</v>
      </c>
      <c r="B25" t="s">
        <v>7</v>
      </c>
      <c r="C25" t="s">
        <v>10</v>
      </c>
      <c r="D25" t="s">
        <v>68</v>
      </c>
    </row>
    <row r="26" spans="1:4" x14ac:dyDescent="0.25">
      <c r="A26">
        <v>25</v>
      </c>
      <c r="B26" t="s">
        <v>7</v>
      </c>
      <c r="C26" t="s">
        <v>32</v>
      </c>
      <c r="D26" t="s">
        <v>69</v>
      </c>
    </row>
    <row r="27" spans="1:4" x14ac:dyDescent="0.25">
      <c r="A27">
        <v>26</v>
      </c>
      <c r="B27" t="s">
        <v>7</v>
      </c>
      <c r="C27" t="s">
        <v>32</v>
      </c>
      <c r="D27" t="s">
        <v>70</v>
      </c>
    </row>
    <row r="29" spans="1:4" x14ac:dyDescent="0.25">
      <c r="A29">
        <v>31</v>
      </c>
      <c r="B29" t="s">
        <v>7</v>
      </c>
      <c r="C29" t="s">
        <v>32</v>
      </c>
      <c r="D29" t="s">
        <v>71</v>
      </c>
    </row>
    <row r="30" spans="1:4" x14ac:dyDescent="0.25">
      <c r="A30">
        <v>34</v>
      </c>
      <c r="B30" t="s">
        <v>7</v>
      </c>
      <c r="C30" t="s">
        <v>32</v>
      </c>
      <c r="D30" t="s">
        <v>78</v>
      </c>
    </row>
    <row r="31" spans="1:4" x14ac:dyDescent="0.25">
      <c r="A31">
        <v>35</v>
      </c>
      <c r="B31" t="s">
        <v>7</v>
      </c>
      <c r="C31" t="s">
        <v>10</v>
      </c>
      <c r="D31" t="s">
        <v>79</v>
      </c>
    </row>
    <row r="32" spans="1:4" x14ac:dyDescent="0.25">
      <c r="A32">
        <v>44</v>
      </c>
      <c r="B32" t="s">
        <v>7</v>
      </c>
      <c r="C32" t="s">
        <v>32</v>
      </c>
      <c r="D32" t="s">
        <v>89</v>
      </c>
    </row>
    <row r="33" spans="1:4" x14ac:dyDescent="0.25">
      <c r="A33">
        <v>53</v>
      </c>
      <c r="B33" t="s">
        <v>7</v>
      </c>
      <c r="C33" t="s">
        <v>32</v>
      </c>
      <c r="D33" t="s">
        <v>97</v>
      </c>
    </row>
    <row r="34" spans="1:4" x14ac:dyDescent="0.25">
      <c r="A34">
        <v>54</v>
      </c>
      <c r="B34" t="s">
        <v>7</v>
      </c>
      <c r="C34" t="s">
        <v>10</v>
      </c>
      <c r="D34" t="s">
        <v>98</v>
      </c>
    </row>
    <row r="35" spans="1:4" x14ac:dyDescent="0.25">
      <c r="A35">
        <v>57</v>
      </c>
      <c r="B35" t="s">
        <v>7</v>
      </c>
      <c r="C35" t="s">
        <v>32</v>
      </c>
      <c r="D35" t="s">
        <v>101</v>
      </c>
    </row>
    <row r="36" spans="1:4" x14ac:dyDescent="0.25">
      <c r="A36">
        <v>58</v>
      </c>
      <c r="B36" t="s">
        <v>7</v>
      </c>
      <c r="C36" t="s">
        <v>32</v>
      </c>
      <c r="D36" t="s">
        <v>102</v>
      </c>
    </row>
    <row r="37" spans="1:4" x14ac:dyDescent="0.25">
      <c r="A37">
        <v>65</v>
      </c>
      <c r="B37" t="s">
        <v>7</v>
      </c>
      <c r="C37" t="s">
        <v>32</v>
      </c>
      <c r="D37" t="s">
        <v>109</v>
      </c>
    </row>
    <row r="38" spans="1:4" x14ac:dyDescent="0.25">
      <c r="A38">
        <v>66</v>
      </c>
      <c r="B38" t="s">
        <v>7</v>
      </c>
      <c r="C38" t="s">
        <v>110</v>
      </c>
    </row>
    <row r="39" spans="1:4" x14ac:dyDescent="0.25">
      <c r="A39">
        <v>67</v>
      </c>
      <c r="B39" t="s">
        <v>7</v>
      </c>
      <c r="C39" t="s">
        <v>32</v>
      </c>
      <c r="D39" t="s">
        <v>111</v>
      </c>
    </row>
    <row r="40" spans="1:4" x14ac:dyDescent="0.25">
      <c r="A40">
        <v>68</v>
      </c>
      <c r="B40" t="s">
        <v>7</v>
      </c>
      <c r="C40" t="s">
        <v>32</v>
      </c>
      <c r="D40" t="s">
        <v>112</v>
      </c>
    </row>
    <row r="41" spans="1:4" x14ac:dyDescent="0.25">
      <c r="A41">
        <v>69</v>
      </c>
      <c r="B41" t="s">
        <v>7</v>
      </c>
      <c r="C41" t="s">
        <v>32</v>
      </c>
      <c r="D41" t="s">
        <v>113</v>
      </c>
    </row>
    <row r="42" spans="1:4" x14ac:dyDescent="0.25">
      <c r="A42">
        <v>70</v>
      </c>
      <c r="B42" t="s">
        <v>7</v>
      </c>
      <c r="C42" t="s">
        <v>32</v>
      </c>
      <c r="D42" t="s">
        <v>114</v>
      </c>
    </row>
    <row r="43" spans="1:4" x14ac:dyDescent="0.25">
      <c r="A43">
        <v>71</v>
      </c>
      <c r="B43" t="s">
        <v>7</v>
      </c>
      <c r="C43" t="s">
        <v>32</v>
      </c>
      <c r="D43" t="s">
        <v>115</v>
      </c>
    </row>
    <row r="45" spans="1:4" x14ac:dyDescent="0.25">
      <c r="A45">
        <v>27</v>
      </c>
      <c r="B45" t="s">
        <v>8</v>
      </c>
      <c r="C45" t="s">
        <v>10</v>
      </c>
      <c r="D45" t="s">
        <v>72</v>
      </c>
    </row>
    <row r="46" spans="1:4" x14ac:dyDescent="0.25">
      <c r="A46">
        <v>28</v>
      </c>
      <c r="B46" t="s">
        <v>8</v>
      </c>
      <c r="C46" t="s">
        <v>10</v>
      </c>
      <c r="D46" t="s">
        <v>73</v>
      </c>
    </row>
    <row r="47" spans="1:4" x14ac:dyDescent="0.25">
      <c r="A47">
        <v>29</v>
      </c>
      <c r="B47" t="s">
        <v>8</v>
      </c>
      <c r="C47" t="s">
        <v>10</v>
      </c>
      <c r="D47" t="s">
        <v>74</v>
      </c>
    </row>
    <row r="48" spans="1:4" x14ac:dyDescent="0.25">
      <c r="A48">
        <v>30</v>
      </c>
      <c r="B48" t="s">
        <v>8</v>
      </c>
      <c r="C48" t="s">
        <v>75</v>
      </c>
      <c r="D48" t="s">
        <v>76</v>
      </c>
    </row>
    <row r="49" spans="1:4" x14ac:dyDescent="0.25">
      <c r="A49">
        <v>32</v>
      </c>
      <c r="B49" t="s">
        <v>8</v>
      </c>
      <c r="C49" t="s">
        <v>10</v>
      </c>
    </row>
    <row r="50" spans="1:4" x14ac:dyDescent="0.25">
      <c r="A50">
        <v>33</v>
      </c>
      <c r="B50" t="s">
        <v>8</v>
      </c>
      <c r="C50" t="s">
        <v>10</v>
      </c>
      <c r="D50" t="s">
        <v>77</v>
      </c>
    </row>
    <row r="51" spans="1:4" x14ac:dyDescent="0.25">
      <c r="A51">
        <v>36</v>
      </c>
      <c r="B51" t="s">
        <v>8</v>
      </c>
      <c r="C51" t="s">
        <v>10</v>
      </c>
      <c r="D51" t="s">
        <v>80</v>
      </c>
    </row>
    <row r="52" spans="1:4" x14ac:dyDescent="0.25">
      <c r="A52">
        <v>37</v>
      </c>
      <c r="B52" t="s">
        <v>8</v>
      </c>
      <c r="C52" t="s">
        <v>10</v>
      </c>
      <c r="D52" t="s">
        <v>81</v>
      </c>
    </row>
    <row r="53" spans="1:4" x14ac:dyDescent="0.25">
      <c r="A53">
        <v>38</v>
      </c>
      <c r="B53" t="s">
        <v>8</v>
      </c>
      <c r="C53" t="s">
        <v>10</v>
      </c>
      <c r="D53" t="s">
        <v>82</v>
      </c>
    </row>
    <row r="54" spans="1:4" x14ac:dyDescent="0.25">
      <c r="A54">
        <v>39</v>
      </c>
      <c r="B54" t="s">
        <v>8</v>
      </c>
      <c r="C54" t="s">
        <v>10</v>
      </c>
      <c r="D54" t="s">
        <v>83</v>
      </c>
    </row>
    <row r="55" spans="1:4" x14ac:dyDescent="0.25">
      <c r="A55">
        <v>40</v>
      </c>
      <c r="B55" t="s">
        <v>8</v>
      </c>
      <c r="C55" t="s">
        <v>10</v>
      </c>
      <c r="D55" t="s">
        <v>84</v>
      </c>
    </row>
    <row r="56" spans="1:4" x14ac:dyDescent="0.25">
      <c r="A56">
        <v>41</v>
      </c>
      <c r="B56" t="s">
        <v>8</v>
      </c>
      <c r="C56" t="s">
        <v>10</v>
      </c>
      <c r="D56" t="s">
        <v>85</v>
      </c>
    </row>
    <row r="57" spans="1:4" x14ac:dyDescent="0.25">
      <c r="A57">
        <v>42</v>
      </c>
      <c r="B57" t="s">
        <v>8</v>
      </c>
      <c r="C57" t="s">
        <v>32</v>
      </c>
      <c r="D57" t="s">
        <v>87</v>
      </c>
    </row>
    <row r="58" spans="1:4" x14ac:dyDescent="0.25">
      <c r="A58">
        <v>43</v>
      </c>
      <c r="B58" t="s">
        <v>8</v>
      </c>
      <c r="C58" t="s">
        <v>88</v>
      </c>
    </row>
    <row r="59" spans="1:4" x14ac:dyDescent="0.25">
      <c r="A59">
        <v>45</v>
      </c>
      <c r="B59" t="s">
        <v>8</v>
      </c>
      <c r="C59" t="s">
        <v>32</v>
      </c>
      <c r="D59" t="s">
        <v>90</v>
      </c>
    </row>
    <row r="60" spans="1:4" x14ac:dyDescent="0.25">
      <c r="A60">
        <v>46</v>
      </c>
      <c r="B60" t="s">
        <v>8</v>
      </c>
      <c r="C60" t="s">
        <v>88</v>
      </c>
    </row>
    <row r="61" spans="1:4" x14ac:dyDescent="0.25">
      <c r="A61">
        <v>47</v>
      </c>
      <c r="B61" t="s">
        <v>8</v>
      </c>
      <c r="C61" t="s">
        <v>32</v>
      </c>
      <c r="D61" t="s">
        <v>91</v>
      </c>
    </row>
    <row r="62" spans="1:4" x14ac:dyDescent="0.25">
      <c r="A62">
        <v>48</v>
      </c>
      <c r="B62" t="s">
        <v>8</v>
      </c>
      <c r="C62" t="s">
        <v>10</v>
      </c>
      <c r="D62" t="s">
        <v>92</v>
      </c>
    </row>
    <row r="63" spans="1:4" x14ac:dyDescent="0.25">
      <c r="A63">
        <v>49</v>
      </c>
      <c r="B63" t="s">
        <v>8</v>
      </c>
      <c r="C63" t="s">
        <v>32</v>
      </c>
      <c r="D63" t="s">
        <v>93</v>
      </c>
    </row>
    <row r="64" spans="1:4" x14ac:dyDescent="0.25">
      <c r="A64">
        <v>50</v>
      </c>
      <c r="B64" t="s">
        <v>8</v>
      </c>
      <c r="C64" t="s">
        <v>32</v>
      </c>
      <c r="D64" t="s">
        <v>94</v>
      </c>
    </row>
    <row r="65" spans="1:4" x14ac:dyDescent="0.25">
      <c r="A65">
        <v>51</v>
      </c>
      <c r="B65" t="s">
        <v>8</v>
      </c>
      <c r="C65" t="s">
        <v>32</v>
      </c>
      <c r="D65" t="s">
        <v>95</v>
      </c>
    </row>
    <row r="66" spans="1:4" x14ac:dyDescent="0.25">
      <c r="A66">
        <v>52</v>
      </c>
      <c r="B66" t="s">
        <v>8</v>
      </c>
      <c r="C66" t="s">
        <v>32</v>
      </c>
      <c r="D66" t="s">
        <v>96</v>
      </c>
    </row>
    <row r="67" spans="1:4" x14ac:dyDescent="0.25">
      <c r="A67">
        <v>55</v>
      </c>
      <c r="B67" t="s">
        <v>8</v>
      </c>
      <c r="C67" t="s">
        <v>10</v>
      </c>
      <c r="D67" t="s">
        <v>99</v>
      </c>
    </row>
    <row r="68" spans="1:4" x14ac:dyDescent="0.25">
      <c r="A68">
        <v>56</v>
      </c>
      <c r="B68" t="s">
        <v>8</v>
      </c>
      <c r="C68" t="s">
        <v>32</v>
      </c>
      <c r="D68" t="s">
        <v>100</v>
      </c>
    </row>
    <row r="69" spans="1:4" x14ac:dyDescent="0.25">
      <c r="A69">
        <v>59</v>
      </c>
      <c r="B69" t="s">
        <v>8</v>
      </c>
      <c r="C69" t="s">
        <v>32</v>
      </c>
      <c r="D69" t="s">
        <v>103</v>
      </c>
    </row>
    <row r="70" spans="1:4" x14ac:dyDescent="0.25">
      <c r="A70">
        <v>60</v>
      </c>
      <c r="B70" t="s">
        <v>8</v>
      </c>
      <c r="C70" t="s">
        <v>32</v>
      </c>
      <c r="D70" t="s">
        <v>104</v>
      </c>
    </row>
    <row r="71" spans="1:4" x14ac:dyDescent="0.25">
      <c r="A71">
        <v>61</v>
      </c>
      <c r="B71" t="s">
        <v>8</v>
      </c>
      <c r="C71" t="s">
        <v>10</v>
      </c>
      <c r="D71" t="s">
        <v>105</v>
      </c>
    </row>
    <row r="72" spans="1:4" x14ac:dyDescent="0.25">
      <c r="A72">
        <v>62</v>
      </c>
      <c r="B72" t="s">
        <v>8</v>
      </c>
      <c r="C72" t="s">
        <v>10</v>
      </c>
      <c r="D72" t="s">
        <v>106</v>
      </c>
    </row>
    <row r="73" spans="1:4" x14ac:dyDescent="0.25">
      <c r="A73">
        <v>63</v>
      </c>
      <c r="B73" t="s">
        <v>8</v>
      </c>
      <c r="C73" t="s">
        <v>32</v>
      </c>
      <c r="D73" t="s">
        <v>107</v>
      </c>
    </row>
    <row r="74" spans="1:4" x14ac:dyDescent="0.25">
      <c r="A74">
        <v>64</v>
      </c>
      <c r="B74" t="s">
        <v>8</v>
      </c>
      <c r="C74" t="s">
        <v>32</v>
      </c>
      <c r="D7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Demographic Data</vt:lpstr>
      <vt:lpstr>Swallow Pressures</vt:lpstr>
      <vt:lpstr>MIP Anterior (kPa)</vt:lpstr>
      <vt:lpstr>Max Endurance (s)</vt:lpstr>
      <vt:lpstr>Device Preference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Krekeler, Brittany (krekelby)</cp:lastModifiedBy>
  <cp:revision/>
  <dcterms:created xsi:type="dcterms:W3CDTF">2021-03-30T16:51:06Z</dcterms:created>
  <dcterms:modified xsi:type="dcterms:W3CDTF">2024-01-26T17:22:34Z</dcterms:modified>
  <cp:category/>
  <cp:contentStatus/>
</cp:coreProperties>
</file>