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amytownsendsmall/Dropbox/gaslight project/"/>
    </mc:Choice>
  </mc:AlternateContent>
  <xr:revisionPtr revIDLastSave="0" documentId="13_ncr:1_{A3D254C0-B3C3-8A4D-9218-69B3D015AC89}" xr6:coauthVersionLast="47" xr6:coauthVersionMax="47" xr10:uidLastSave="{00000000-0000-0000-0000-000000000000}"/>
  <bookViews>
    <workbookView xWindow="15120" yWindow="6340" windowWidth="21840" windowHeight="20020" xr2:uid="{935FE33B-5C9D-4184-A3C3-C72138880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D84" i="1"/>
  <c r="D88" i="1" l="1"/>
  <c r="D85" i="1"/>
  <c r="D86" i="1" s="1"/>
</calcChain>
</file>

<file path=xl/sharedStrings.xml><?xml version="1.0" encoding="utf-8"?>
<sst xmlns="http://schemas.openxmlformats.org/spreadsheetml/2006/main" count="95" uniqueCount="24">
  <si>
    <t>Average leak rate (g/hr)</t>
  </si>
  <si>
    <t>Std dev (g/hr)</t>
  </si>
  <si>
    <t>Annwood Park 2</t>
  </si>
  <si>
    <t>Annwood Park 9</t>
  </si>
  <si>
    <t>Annwood Park 3</t>
  </si>
  <si>
    <t>Annwood Park 4</t>
  </si>
  <si>
    <t>Annwood Park 6</t>
  </si>
  <si>
    <t>Annwood Park 8</t>
  </si>
  <si>
    <t>Annwood Park 1</t>
  </si>
  <si>
    <t>Annwood Park 5</t>
  </si>
  <si>
    <t>Annwood Park 7</t>
  </si>
  <si>
    <t>Neighborhood</t>
  </si>
  <si>
    <t>Clifton - Resor St</t>
  </si>
  <si>
    <t>Roselawn</t>
  </si>
  <si>
    <t>College Hill</t>
  </si>
  <si>
    <t>Kennedy Heights/Pleasant Ridge</t>
  </si>
  <si>
    <t>CUF</t>
  </si>
  <si>
    <t>Clifton - Oxford Terrace</t>
  </si>
  <si>
    <t>Hyde Park/Oakley</t>
  </si>
  <si>
    <t>O'Bryonville</t>
  </si>
  <si>
    <t>Clifton - Mt. Storm Park</t>
  </si>
  <si>
    <t>Avondale</t>
  </si>
  <si>
    <t>Measurement Date</t>
  </si>
  <si>
    <t>Gaslight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</si>
</sst>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65D9-6E24-47F2-AEB8-8A8AF59F5FFE}">
  <dimension ref="A1:E89"/>
  <sheetViews>
    <sheetView tabSelected="1" zoomScale="150" zoomScaleNormal="150" workbookViewId="0">
      <selection activeCell="B2" sqref="B2"/>
    </sheetView>
  </sheetViews>
  <sheetFormatPr baseColWidth="10" defaultColWidth="11.5" defaultRowHeight="15" x14ac:dyDescent="0.2"/>
  <cols>
    <col min="1" max="1" width="18.33203125" style="1" customWidth="1"/>
    <col min="2" max="2" width="14.1640625" customWidth="1"/>
    <col min="3" max="3" width="23.83203125" customWidth="1"/>
    <col min="4" max="4" width="18.33203125" customWidth="1"/>
  </cols>
  <sheetData>
    <row r="1" spans="1:5" x14ac:dyDescent="0.2">
      <c r="A1" s="1" t="s">
        <v>22</v>
      </c>
      <c r="B1" t="s">
        <v>23</v>
      </c>
      <c r="C1" t="s">
        <v>11</v>
      </c>
      <c r="D1" t="s">
        <v>0</v>
      </c>
      <c r="E1" t="s">
        <v>1</v>
      </c>
    </row>
    <row r="2" spans="1:5" x14ac:dyDescent="0.2">
      <c r="A2" s="1">
        <v>45351</v>
      </c>
      <c r="B2">
        <v>5112</v>
      </c>
      <c r="C2" t="s">
        <v>12</v>
      </c>
      <c r="D2" s="2">
        <v>0</v>
      </c>
      <c r="E2" s="2">
        <v>0</v>
      </c>
    </row>
    <row r="3" spans="1:5" x14ac:dyDescent="0.2">
      <c r="A3" s="1">
        <v>45422</v>
      </c>
      <c r="B3">
        <v>7502</v>
      </c>
      <c r="C3" t="s">
        <v>14</v>
      </c>
      <c r="D3" s="2">
        <v>0</v>
      </c>
      <c r="E3" s="2">
        <v>0</v>
      </c>
    </row>
    <row r="4" spans="1:5" x14ac:dyDescent="0.2">
      <c r="A4" s="1">
        <v>45405</v>
      </c>
      <c r="B4">
        <v>7690</v>
      </c>
      <c r="C4" t="s">
        <v>13</v>
      </c>
      <c r="D4" s="2">
        <v>3.5747618796524864E-3</v>
      </c>
      <c r="E4" s="2">
        <v>1.1304389632446581E-2</v>
      </c>
    </row>
    <row r="5" spans="1:5" x14ac:dyDescent="0.2">
      <c r="A5" s="1">
        <v>45422</v>
      </c>
      <c r="B5">
        <v>7605</v>
      </c>
      <c r="C5" t="s">
        <v>14</v>
      </c>
      <c r="D5" s="2">
        <v>0.10612556672733917</v>
      </c>
      <c r="E5" s="2">
        <v>4.7854277324189287E-2</v>
      </c>
    </row>
    <row r="6" spans="1:5" x14ac:dyDescent="0.2">
      <c r="A6" s="1">
        <v>45422</v>
      </c>
      <c r="B6">
        <v>7604</v>
      </c>
      <c r="C6" t="s">
        <v>14</v>
      </c>
      <c r="D6" s="2">
        <v>0.14687944183647123</v>
      </c>
      <c r="E6" s="2">
        <v>4.5727733826877288E-2</v>
      </c>
    </row>
    <row r="7" spans="1:5" x14ac:dyDescent="0.2">
      <c r="A7" s="1">
        <v>45422</v>
      </c>
      <c r="B7">
        <v>7606</v>
      </c>
      <c r="C7" t="s">
        <v>14</v>
      </c>
      <c r="D7" s="2">
        <v>0.18114809605539481</v>
      </c>
      <c r="E7" s="2">
        <v>7.5259064635236295E-2</v>
      </c>
    </row>
    <row r="8" spans="1:5" x14ac:dyDescent="0.2">
      <c r="A8" s="1">
        <v>45422</v>
      </c>
      <c r="B8">
        <v>7504</v>
      </c>
      <c r="C8" t="s">
        <v>14</v>
      </c>
      <c r="D8" s="2">
        <v>0.19216745441676314</v>
      </c>
      <c r="E8" s="2">
        <v>5.5836204743795803E-2</v>
      </c>
    </row>
    <row r="9" spans="1:5" x14ac:dyDescent="0.2">
      <c r="A9" s="1">
        <v>45425</v>
      </c>
      <c r="B9">
        <v>7286</v>
      </c>
      <c r="C9" t="s">
        <v>15</v>
      </c>
      <c r="D9" s="2">
        <v>0.20356992651232081</v>
      </c>
      <c r="E9" s="2">
        <v>8.4833988510353911E-2</v>
      </c>
    </row>
    <row r="10" spans="1:5" x14ac:dyDescent="0.2">
      <c r="A10" s="1">
        <v>45501</v>
      </c>
      <c r="B10">
        <v>3941</v>
      </c>
      <c r="C10" t="s">
        <v>16</v>
      </c>
      <c r="D10" s="2">
        <v>0.21764871102612965</v>
      </c>
      <c r="E10" s="2">
        <v>3.3230175337139539E-2</v>
      </c>
    </row>
    <row r="11" spans="1:5" x14ac:dyDescent="0.2">
      <c r="A11" s="1">
        <v>45425</v>
      </c>
      <c r="B11">
        <v>7347</v>
      </c>
      <c r="C11" t="s">
        <v>15</v>
      </c>
      <c r="D11" s="2">
        <v>0.21946508584095215</v>
      </c>
      <c r="E11" s="2">
        <v>3.7526766355122594E-2</v>
      </c>
    </row>
    <row r="12" spans="1:5" x14ac:dyDescent="0.2">
      <c r="A12" s="1">
        <v>45425</v>
      </c>
      <c r="B12">
        <v>7343</v>
      </c>
      <c r="C12" t="s">
        <v>15</v>
      </c>
      <c r="D12" s="2">
        <v>0.22364768233422719</v>
      </c>
      <c r="E12" s="2">
        <v>4.7717394587279312E-2</v>
      </c>
    </row>
    <row r="13" spans="1:5" x14ac:dyDescent="0.2">
      <c r="A13" s="1">
        <v>45422</v>
      </c>
      <c r="B13">
        <v>7506</v>
      </c>
      <c r="C13" t="s">
        <v>14</v>
      </c>
      <c r="D13" s="2">
        <v>0.25166412276812322</v>
      </c>
      <c r="E13" s="2">
        <v>3.5671632813951394E-2</v>
      </c>
    </row>
    <row r="14" spans="1:5" x14ac:dyDescent="0.2">
      <c r="A14" s="1">
        <v>45425</v>
      </c>
      <c r="B14">
        <v>7351</v>
      </c>
      <c r="C14" t="s">
        <v>15</v>
      </c>
      <c r="D14" s="2">
        <v>0.25582501989555001</v>
      </c>
      <c r="E14" s="2">
        <v>5.6192727231961864E-2</v>
      </c>
    </row>
    <row r="15" spans="1:5" x14ac:dyDescent="0.2">
      <c r="A15" s="1">
        <v>45405</v>
      </c>
      <c r="B15">
        <v>7696</v>
      </c>
      <c r="C15" t="s">
        <v>13</v>
      </c>
      <c r="D15" s="2">
        <v>0.34870358499579784</v>
      </c>
      <c r="E15" s="2">
        <v>6.2651878636598102E-2</v>
      </c>
    </row>
    <row r="16" spans="1:5" x14ac:dyDescent="0.2">
      <c r="A16" s="1">
        <v>45425</v>
      </c>
      <c r="B16">
        <v>7353</v>
      </c>
      <c r="C16" t="s">
        <v>15</v>
      </c>
      <c r="D16" s="2">
        <v>0.35458856611037065</v>
      </c>
      <c r="E16" s="2">
        <v>3.3546816920521055E-2</v>
      </c>
    </row>
    <row r="17" spans="1:5" x14ac:dyDescent="0.2">
      <c r="A17" s="1">
        <v>45502</v>
      </c>
      <c r="B17">
        <v>3943</v>
      </c>
      <c r="C17" t="s">
        <v>16</v>
      </c>
      <c r="D17" s="2">
        <v>0.36348808839831498</v>
      </c>
      <c r="E17" s="2">
        <v>4.9833074564573532E-2</v>
      </c>
    </row>
    <row r="18" spans="1:5" x14ac:dyDescent="0.2">
      <c r="A18" s="1">
        <v>45425</v>
      </c>
      <c r="B18">
        <v>7283</v>
      </c>
      <c r="C18" t="s">
        <v>15</v>
      </c>
      <c r="D18" s="2">
        <v>0.39495735444375224</v>
      </c>
      <c r="E18" s="2">
        <v>0.10316467623427507</v>
      </c>
    </row>
    <row r="19" spans="1:5" x14ac:dyDescent="0.2">
      <c r="A19" s="1">
        <v>44088</v>
      </c>
      <c r="B19">
        <v>5172</v>
      </c>
      <c r="C19" t="s">
        <v>17</v>
      </c>
      <c r="D19" s="2">
        <v>0.39816407022590034</v>
      </c>
      <c r="E19" s="2">
        <v>5.6321176574965062E-2</v>
      </c>
    </row>
    <row r="20" spans="1:5" x14ac:dyDescent="0.2">
      <c r="A20" s="1">
        <v>45405</v>
      </c>
      <c r="B20">
        <v>7688</v>
      </c>
      <c r="C20" t="s">
        <v>13</v>
      </c>
      <c r="D20" s="2">
        <v>0.4018906680498418</v>
      </c>
      <c r="E20" s="2">
        <v>0.15174021145994027</v>
      </c>
    </row>
    <row r="21" spans="1:5" x14ac:dyDescent="0.2">
      <c r="A21" s="1">
        <v>45425</v>
      </c>
      <c r="B21">
        <v>7357</v>
      </c>
      <c r="C21" t="s">
        <v>15</v>
      </c>
      <c r="D21" s="2">
        <v>0.40906528281206922</v>
      </c>
      <c r="E21" s="2">
        <v>5.818349390440701E-2</v>
      </c>
    </row>
    <row r="22" spans="1:5" x14ac:dyDescent="0.2">
      <c r="A22" s="1">
        <v>45405</v>
      </c>
      <c r="B22">
        <v>7724</v>
      </c>
      <c r="C22" t="s">
        <v>13</v>
      </c>
      <c r="D22" s="2">
        <v>0.41325696137219875</v>
      </c>
      <c r="E22" s="2">
        <v>0.13562155616280497</v>
      </c>
    </row>
    <row r="23" spans="1:5" x14ac:dyDescent="0.2">
      <c r="A23" s="1">
        <v>45502</v>
      </c>
      <c r="B23">
        <v>3939</v>
      </c>
      <c r="C23" t="s">
        <v>16</v>
      </c>
      <c r="D23" s="2">
        <v>0.42727627803580032</v>
      </c>
      <c r="E23" s="2">
        <v>5.7309221469311125E-2</v>
      </c>
    </row>
    <row r="24" spans="1:5" x14ac:dyDescent="0.2">
      <c r="A24" s="1">
        <v>45425</v>
      </c>
      <c r="B24">
        <v>7346</v>
      </c>
      <c r="C24" t="s">
        <v>15</v>
      </c>
      <c r="D24" s="2">
        <v>0.43199665304213342</v>
      </c>
      <c r="E24" s="2">
        <v>4.2759791079026235E-2</v>
      </c>
    </row>
    <row r="25" spans="1:5" x14ac:dyDescent="0.2">
      <c r="A25" s="1">
        <v>45351</v>
      </c>
      <c r="B25">
        <v>7029</v>
      </c>
      <c r="C25" t="s">
        <v>18</v>
      </c>
      <c r="D25" s="2">
        <v>0.45225482515209203</v>
      </c>
      <c r="E25" s="2">
        <v>5.5452927082270009E-2</v>
      </c>
    </row>
    <row r="26" spans="1:5" x14ac:dyDescent="0.2">
      <c r="A26" s="1">
        <v>45502</v>
      </c>
      <c r="B26">
        <v>3944</v>
      </c>
      <c r="C26" t="s">
        <v>16</v>
      </c>
      <c r="D26" s="2">
        <v>0.45916814423889846</v>
      </c>
      <c r="E26" s="2">
        <v>0.11704196814761275</v>
      </c>
    </row>
    <row r="27" spans="1:5" x14ac:dyDescent="0.2">
      <c r="A27" s="1">
        <v>44078</v>
      </c>
      <c r="B27" t="s">
        <v>2</v>
      </c>
      <c r="C27" t="s">
        <v>19</v>
      </c>
      <c r="D27" s="2">
        <v>0.47695424958858901</v>
      </c>
      <c r="E27" s="2">
        <v>0.11181764711304328</v>
      </c>
    </row>
    <row r="28" spans="1:5" x14ac:dyDescent="0.2">
      <c r="A28" s="1">
        <v>45425</v>
      </c>
      <c r="B28">
        <v>7343</v>
      </c>
      <c r="C28" t="s">
        <v>15</v>
      </c>
      <c r="D28" s="2">
        <v>0.48862984996017989</v>
      </c>
      <c r="E28" s="2">
        <v>0.12823176796852448</v>
      </c>
    </row>
    <row r="29" spans="1:5" x14ac:dyDescent="0.2">
      <c r="A29" s="1">
        <v>45425</v>
      </c>
      <c r="B29">
        <v>7356</v>
      </c>
      <c r="C29" t="s">
        <v>15</v>
      </c>
      <c r="D29" s="2">
        <v>0.490207705309471</v>
      </c>
      <c r="E29" s="2">
        <v>5.7841609265182253E-2</v>
      </c>
    </row>
    <row r="30" spans="1:5" x14ac:dyDescent="0.2">
      <c r="A30" s="1">
        <v>45422</v>
      </c>
      <c r="B30">
        <v>7507</v>
      </c>
      <c r="C30" t="s">
        <v>14</v>
      </c>
      <c r="D30" s="2">
        <v>0.50704482781915972</v>
      </c>
      <c r="E30" s="2">
        <v>0.22362252693663562</v>
      </c>
    </row>
    <row r="31" spans="1:5" x14ac:dyDescent="0.2">
      <c r="A31" s="1">
        <v>44095</v>
      </c>
      <c r="B31">
        <v>5324</v>
      </c>
      <c r="C31" t="s">
        <v>20</v>
      </c>
      <c r="D31" s="2">
        <v>0.52221789416600239</v>
      </c>
      <c r="E31" s="2">
        <v>5.8674388657648666E-2</v>
      </c>
    </row>
    <row r="32" spans="1:5" x14ac:dyDescent="0.2">
      <c r="A32" s="1">
        <v>45425</v>
      </c>
      <c r="B32">
        <v>7352</v>
      </c>
      <c r="C32" t="s">
        <v>15</v>
      </c>
      <c r="D32" s="2">
        <v>0.59028444518559431</v>
      </c>
      <c r="E32" s="2">
        <v>9.9822365240253702E-2</v>
      </c>
    </row>
    <row r="33" spans="1:5" x14ac:dyDescent="0.2">
      <c r="A33" s="1">
        <v>44095</v>
      </c>
      <c r="B33">
        <v>5320</v>
      </c>
      <c r="C33" t="s">
        <v>20</v>
      </c>
      <c r="D33" s="2">
        <v>0.59073975377928589</v>
      </c>
      <c r="E33" s="2">
        <v>3.3523642819816464E-2</v>
      </c>
    </row>
    <row r="34" spans="1:5" x14ac:dyDescent="0.2">
      <c r="A34" s="1">
        <v>45405</v>
      </c>
      <c r="B34">
        <v>7691</v>
      </c>
      <c r="C34" t="s">
        <v>13</v>
      </c>
      <c r="D34" s="2">
        <v>0.60427080730317595</v>
      </c>
      <c r="E34" s="2">
        <v>0.13861159820446867</v>
      </c>
    </row>
    <row r="35" spans="1:5" x14ac:dyDescent="0.2">
      <c r="A35" s="1">
        <v>45425</v>
      </c>
      <c r="B35">
        <v>7288</v>
      </c>
      <c r="C35" t="s">
        <v>15</v>
      </c>
      <c r="D35" s="2">
        <v>0.61334615889845367</v>
      </c>
      <c r="E35" s="2">
        <v>0.10678833557780507</v>
      </c>
    </row>
    <row r="36" spans="1:5" x14ac:dyDescent="0.2">
      <c r="A36" s="1">
        <v>44095</v>
      </c>
      <c r="B36">
        <v>5323</v>
      </c>
      <c r="C36" t="s">
        <v>20</v>
      </c>
      <c r="D36" s="2">
        <v>0.61914409836686191</v>
      </c>
      <c r="E36" s="2">
        <v>0.20302498098984079</v>
      </c>
    </row>
    <row r="37" spans="1:5" x14ac:dyDescent="0.2">
      <c r="A37" s="1">
        <v>44088</v>
      </c>
      <c r="B37">
        <v>5173</v>
      </c>
      <c r="C37" t="s">
        <v>17</v>
      </c>
      <c r="D37" s="2">
        <v>0.62286162335541517</v>
      </c>
      <c r="E37" s="2">
        <v>4.8034367646387098E-2</v>
      </c>
    </row>
    <row r="38" spans="1:5" x14ac:dyDescent="0.2">
      <c r="A38" s="1">
        <v>44088</v>
      </c>
      <c r="B38">
        <v>5171</v>
      </c>
      <c r="C38" t="s">
        <v>17</v>
      </c>
      <c r="D38" s="2">
        <v>0.62732643961710111</v>
      </c>
      <c r="E38" s="2">
        <v>6.2647499555637767E-2</v>
      </c>
    </row>
    <row r="39" spans="1:5" x14ac:dyDescent="0.2">
      <c r="A39" s="1">
        <v>45405</v>
      </c>
      <c r="B39">
        <v>7695</v>
      </c>
      <c r="C39" t="s">
        <v>13</v>
      </c>
      <c r="D39" s="2">
        <v>0.6409233204295941</v>
      </c>
      <c r="E39" s="2">
        <v>0.29905606249374506</v>
      </c>
    </row>
    <row r="40" spans="1:5" x14ac:dyDescent="0.2">
      <c r="A40" s="1">
        <v>45330</v>
      </c>
      <c r="B40">
        <v>5869</v>
      </c>
      <c r="C40" t="s">
        <v>21</v>
      </c>
      <c r="D40" s="2">
        <v>0.70067904248520674</v>
      </c>
      <c r="E40" s="2">
        <v>8.659264853107293E-2</v>
      </c>
    </row>
    <row r="41" spans="1:5" x14ac:dyDescent="0.2">
      <c r="A41" s="1">
        <v>45330</v>
      </c>
      <c r="B41">
        <v>5871</v>
      </c>
      <c r="C41" t="s">
        <v>21</v>
      </c>
      <c r="D41" s="2">
        <v>0.71685832417165662</v>
      </c>
      <c r="E41" s="2">
        <v>0.11098760970673316</v>
      </c>
    </row>
    <row r="42" spans="1:5" x14ac:dyDescent="0.2">
      <c r="A42" s="1">
        <v>45330</v>
      </c>
      <c r="B42">
        <v>5870</v>
      </c>
      <c r="C42" t="s">
        <v>21</v>
      </c>
      <c r="D42" s="2">
        <v>0.76439539812440194</v>
      </c>
      <c r="E42" s="2">
        <v>0.20314942978868228</v>
      </c>
    </row>
    <row r="43" spans="1:5" x14ac:dyDescent="0.2">
      <c r="A43" s="1">
        <v>44078</v>
      </c>
      <c r="B43" t="s">
        <v>3</v>
      </c>
      <c r="C43" t="s">
        <v>19</v>
      </c>
      <c r="D43" s="2">
        <v>0.8377255269170627</v>
      </c>
      <c r="E43" s="2">
        <v>7.71300466360893E-2</v>
      </c>
    </row>
    <row r="44" spans="1:5" x14ac:dyDescent="0.2">
      <c r="A44" s="1">
        <v>45502</v>
      </c>
      <c r="B44">
        <v>3940</v>
      </c>
      <c r="C44" t="s">
        <v>16</v>
      </c>
      <c r="D44" s="2">
        <v>0.85678078070757113</v>
      </c>
      <c r="E44" s="2">
        <v>0.33920151048752423</v>
      </c>
    </row>
    <row r="45" spans="1:5" x14ac:dyDescent="0.2">
      <c r="A45" s="1">
        <v>44088</v>
      </c>
      <c r="B45">
        <v>5174</v>
      </c>
      <c r="C45" t="s">
        <v>17</v>
      </c>
      <c r="D45" s="2">
        <v>0.89921765589612312</v>
      </c>
      <c r="E45" s="2">
        <v>0.18044524085479838</v>
      </c>
    </row>
    <row r="46" spans="1:5" x14ac:dyDescent="0.2">
      <c r="A46" s="1">
        <v>45422</v>
      </c>
      <c r="B46">
        <v>7502</v>
      </c>
      <c r="C46" t="s">
        <v>14</v>
      </c>
      <c r="D46" s="2">
        <v>0.91547824228129548</v>
      </c>
      <c r="E46" s="2">
        <v>0.15303455874546429</v>
      </c>
    </row>
    <row r="47" spans="1:5" x14ac:dyDescent="0.2">
      <c r="A47" s="1">
        <v>44078</v>
      </c>
      <c r="B47" t="s">
        <v>4</v>
      </c>
      <c r="C47" t="s">
        <v>19</v>
      </c>
      <c r="D47" s="2">
        <v>0.93145317006533301</v>
      </c>
      <c r="E47" s="2">
        <v>0.10142511052670958</v>
      </c>
    </row>
    <row r="48" spans="1:5" x14ac:dyDescent="0.2">
      <c r="A48" s="1">
        <v>44078</v>
      </c>
      <c r="B48" t="s">
        <v>5</v>
      </c>
      <c r="C48" t="s">
        <v>19</v>
      </c>
      <c r="D48" s="2">
        <v>0.93384814613491129</v>
      </c>
      <c r="E48" s="2">
        <v>0.12698491300452044</v>
      </c>
    </row>
    <row r="49" spans="1:5" x14ac:dyDescent="0.2">
      <c r="A49" s="1">
        <v>45405</v>
      </c>
      <c r="B49">
        <v>7686</v>
      </c>
      <c r="C49" t="s">
        <v>13</v>
      </c>
      <c r="D49" s="2">
        <v>0.95107158509481615</v>
      </c>
      <c r="E49" s="2">
        <v>5.355091403806856E-2</v>
      </c>
    </row>
    <row r="50" spans="1:5" x14ac:dyDescent="0.2">
      <c r="A50" s="1">
        <v>44095</v>
      </c>
      <c r="B50">
        <v>5322</v>
      </c>
      <c r="C50" t="s">
        <v>20</v>
      </c>
      <c r="D50" s="2">
        <v>1.0070409799994151</v>
      </c>
      <c r="E50" s="2">
        <v>9.8672709111326473E-2</v>
      </c>
    </row>
    <row r="51" spans="1:5" x14ac:dyDescent="0.2">
      <c r="A51" s="1">
        <v>45406</v>
      </c>
      <c r="B51">
        <v>7718</v>
      </c>
      <c r="C51" t="s">
        <v>13</v>
      </c>
      <c r="D51" s="2">
        <v>1.0584435864970647</v>
      </c>
      <c r="E51" s="2">
        <v>0.37816924566221122</v>
      </c>
    </row>
    <row r="52" spans="1:5" x14ac:dyDescent="0.2">
      <c r="A52" s="1">
        <v>44095</v>
      </c>
      <c r="B52">
        <v>5321</v>
      </c>
      <c r="C52" t="s">
        <v>20</v>
      </c>
      <c r="D52" s="2">
        <v>1.0593028406585527</v>
      </c>
      <c r="E52" s="2">
        <v>7.8491491284021372E-2</v>
      </c>
    </row>
    <row r="53" spans="1:5" x14ac:dyDescent="0.2">
      <c r="A53" s="1">
        <v>45351</v>
      </c>
      <c r="B53">
        <v>7034</v>
      </c>
      <c r="C53" t="s">
        <v>18</v>
      </c>
      <c r="D53" s="2">
        <v>1.1342891671067685</v>
      </c>
      <c r="E53" s="2">
        <v>0.1142278085248437</v>
      </c>
    </row>
    <row r="54" spans="1:5" x14ac:dyDescent="0.2">
      <c r="A54" s="1">
        <v>44088</v>
      </c>
      <c r="B54">
        <v>5213</v>
      </c>
      <c r="C54" t="s">
        <v>17</v>
      </c>
      <c r="D54" s="2">
        <v>1.1502813857301473</v>
      </c>
      <c r="E54" s="2">
        <v>8.2575438637679466E-2</v>
      </c>
    </row>
    <row r="55" spans="1:5" x14ac:dyDescent="0.2">
      <c r="A55" s="1">
        <v>45405</v>
      </c>
      <c r="B55">
        <v>7671</v>
      </c>
      <c r="C55" t="s">
        <v>13</v>
      </c>
      <c r="D55" s="2">
        <v>1.1525713711910699</v>
      </c>
      <c r="E55" s="2">
        <v>0.29787770968614463</v>
      </c>
    </row>
    <row r="56" spans="1:5" x14ac:dyDescent="0.2">
      <c r="A56" s="1">
        <v>45330</v>
      </c>
      <c r="B56">
        <v>5874</v>
      </c>
      <c r="C56" t="s">
        <v>21</v>
      </c>
      <c r="D56" s="2">
        <v>1.2089910483798803</v>
      </c>
      <c r="E56" s="2">
        <v>0.22099221560076909</v>
      </c>
    </row>
    <row r="57" spans="1:5" x14ac:dyDescent="0.2">
      <c r="A57" s="1">
        <v>45351</v>
      </c>
      <c r="B57">
        <v>5113</v>
      </c>
      <c r="C57" t="s">
        <v>12</v>
      </c>
      <c r="D57" s="2">
        <v>1.2265785773913898</v>
      </c>
      <c r="E57" s="2">
        <v>9.8128472988695925E-2</v>
      </c>
    </row>
    <row r="58" spans="1:5" x14ac:dyDescent="0.2">
      <c r="A58" s="1">
        <v>45425</v>
      </c>
      <c r="B58">
        <v>7285</v>
      </c>
      <c r="C58" t="s">
        <v>15</v>
      </c>
      <c r="D58" s="2">
        <v>1.3268500587514942</v>
      </c>
      <c r="E58" s="2">
        <v>0.14975453039026296</v>
      </c>
    </row>
    <row r="59" spans="1:5" x14ac:dyDescent="0.2">
      <c r="A59" s="1">
        <v>44078</v>
      </c>
      <c r="B59" t="s">
        <v>6</v>
      </c>
      <c r="C59" t="s">
        <v>19</v>
      </c>
      <c r="D59" s="2">
        <v>1.4329750829649761</v>
      </c>
      <c r="E59" s="2">
        <v>0.31582938053340209</v>
      </c>
    </row>
    <row r="60" spans="1:5" x14ac:dyDescent="0.2">
      <c r="A60" s="1">
        <v>44078</v>
      </c>
      <c r="B60" t="s">
        <v>7</v>
      </c>
      <c r="C60" t="s">
        <v>19</v>
      </c>
      <c r="D60" s="2">
        <v>1.4335724679685018</v>
      </c>
      <c r="E60" s="2">
        <v>0.56319468881638846</v>
      </c>
    </row>
    <row r="61" spans="1:5" x14ac:dyDescent="0.2">
      <c r="A61" s="1">
        <v>45351</v>
      </c>
      <c r="B61">
        <v>5115</v>
      </c>
      <c r="C61" t="s">
        <v>12</v>
      </c>
      <c r="D61" s="2">
        <v>1.4419391657986467</v>
      </c>
      <c r="E61" s="2">
        <v>0.35293474533715796</v>
      </c>
    </row>
    <row r="62" spans="1:5" x14ac:dyDescent="0.2">
      <c r="A62" s="1">
        <v>45330</v>
      </c>
      <c r="B62">
        <v>5872</v>
      </c>
      <c r="C62" t="s">
        <v>21</v>
      </c>
      <c r="D62" s="2">
        <v>1.5641282237407725</v>
      </c>
      <c r="E62" s="2">
        <v>0.35343965453222337</v>
      </c>
    </row>
    <row r="63" spans="1:5" x14ac:dyDescent="0.2">
      <c r="A63" s="1">
        <v>45351</v>
      </c>
      <c r="B63">
        <v>7041</v>
      </c>
      <c r="C63" t="s">
        <v>18</v>
      </c>
      <c r="D63" s="2">
        <v>1.6402688523223428</v>
      </c>
      <c r="E63" s="2">
        <v>0.18911234584419956</v>
      </c>
    </row>
    <row r="64" spans="1:5" x14ac:dyDescent="0.2">
      <c r="A64" s="1">
        <v>45330</v>
      </c>
      <c r="B64">
        <v>5873</v>
      </c>
      <c r="C64" t="s">
        <v>21</v>
      </c>
      <c r="D64" s="2">
        <v>1.6650768896653503</v>
      </c>
      <c r="E64" s="2">
        <v>0.20383805345896983</v>
      </c>
    </row>
    <row r="65" spans="1:5" x14ac:dyDescent="0.2">
      <c r="A65" s="1">
        <v>45405</v>
      </c>
      <c r="B65">
        <v>7689</v>
      </c>
      <c r="C65" t="s">
        <v>13</v>
      </c>
      <c r="D65" s="2">
        <v>1.6692816013009573</v>
      </c>
      <c r="E65" s="2">
        <v>0.26625216666467078</v>
      </c>
    </row>
    <row r="66" spans="1:5" x14ac:dyDescent="0.2">
      <c r="A66" s="1">
        <v>45351</v>
      </c>
      <c r="B66">
        <v>5114</v>
      </c>
      <c r="C66" t="s">
        <v>12</v>
      </c>
      <c r="D66" s="2">
        <v>1.7446965246276604</v>
      </c>
      <c r="E66" s="2">
        <v>0.41618281891094377</v>
      </c>
    </row>
    <row r="67" spans="1:5" x14ac:dyDescent="0.2">
      <c r="A67" s="1">
        <v>45351</v>
      </c>
      <c r="B67">
        <v>7035</v>
      </c>
      <c r="C67" t="s">
        <v>18</v>
      </c>
      <c r="D67" s="2">
        <v>1.7982468470730446</v>
      </c>
      <c r="E67" s="2">
        <v>0.22532642236664102</v>
      </c>
    </row>
    <row r="68" spans="1:5" x14ac:dyDescent="0.2">
      <c r="A68" s="1">
        <v>45351</v>
      </c>
      <c r="B68">
        <v>7030</v>
      </c>
      <c r="C68" t="s">
        <v>18</v>
      </c>
      <c r="D68" s="2">
        <v>1.884230559497158</v>
      </c>
      <c r="E68" s="2">
        <v>0.41739080818674634</v>
      </c>
    </row>
    <row r="69" spans="1:5" x14ac:dyDescent="0.2">
      <c r="A69" s="1">
        <v>45351</v>
      </c>
      <c r="B69">
        <v>7042</v>
      </c>
      <c r="C69" t="s">
        <v>18</v>
      </c>
      <c r="D69" s="2">
        <v>2.1738309488204566</v>
      </c>
      <c r="E69" s="2">
        <v>0.59308722008472092</v>
      </c>
    </row>
    <row r="70" spans="1:5" x14ac:dyDescent="0.2">
      <c r="A70" s="1">
        <v>45351</v>
      </c>
      <c r="B70">
        <v>5116</v>
      </c>
      <c r="C70" t="s">
        <v>12</v>
      </c>
      <c r="D70" s="2">
        <v>2.5828079289402397</v>
      </c>
      <c r="E70" s="2">
        <v>0.16447886664354078</v>
      </c>
    </row>
    <row r="71" spans="1:5" x14ac:dyDescent="0.2">
      <c r="A71" s="1">
        <v>45422</v>
      </c>
      <c r="B71">
        <v>7508</v>
      </c>
      <c r="C71" t="s">
        <v>14</v>
      </c>
      <c r="D71" s="2">
        <v>2.6167181271190363</v>
      </c>
      <c r="E71" s="2">
        <v>0.89010250270745717</v>
      </c>
    </row>
    <row r="72" spans="1:5" x14ac:dyDescent="0.2">
      <c r="A72" s="1">
        <v>45422</v>
      </c>
      <c r="B72">
        <v>7505</v>
      </c>
      <c r="C72" t="s">
        <v>14</v>
      </c>
      <c r="D72" s="2">
        <v>2.8356855768974198</v>
      </c>
      <c r="E72" s="2">
        <v>0.21253284563728067</v>
      </c>
    </row>
    <row r="73" spans="1:5" x14ac:dyDescent="0.2">
      <c r="A73" s="1">
        <v>45351</v>
      </c>
      <c r="B73">
        <v>7035</v>
      </c>
      <c r="C73" t="s">
        <v>18</v>
      </c>
      <c r="D73" s="2">
        <v>3.1489936848399127</v>
      </c>
      <c r="E73" s="2">
        <v>0.62705428244520112</v>
      </c>
    </row>
    <row r="74" spans="1:5" x14ac:dyDescent="0.2">
      <c r="A74" s="1">
        <v>44078</v>
      </c>
      <c r="B74" t="s">
        <v>8</v>
      </c>
      <c r="C74" t="s">
        <v>19</v>
      </c>
      <c r="D74" s="2">
        <v>3.3100332317231489</v>
      </c>
      <c r="E74" s="2">
        <v>0.69068440043459867</v>
      </c>
    </row>
    <row r="75" spans="1:5" x14ac:dyDescent="0.2">
      <c r="A75" s="1">
        <v>44078</v>
      </c>
      <c r="B75" t="s">
        <v>9</v>
      </c>
      <c r="C75" t="s">
        <v>19</v>
      </c>
      <c r="D75" s="2">
        <v>3.3277844817959115</v>
      </c>
      <c r="E75" s="2">
        <v>0.60888235794700363</v>
      </c>
    </row>
    <row r="76" spans="1:5" x14ac:dyDescent="0.2">
      <c r="A76" s="1">
        <v>45425</v>
      </c>
      <c r="B76">
        <v>7287</v>
      </c>
      <c r="C76" t="s">
        <v>15</v>
      </c>
      <c r="D76" s="2">
        <v>3.4313020006921091</v>
      </c>
      <c r="E76" s="2">
        <v>0.20920805414758245</v>
      </c>
    </row>
    <row r="77" spans="1:5" x14ac:dyDescent="0.2">
      <c r="A77" s="1">
        <v>45351</v>
      </c>
      <c r="B77">
        <v>5117</v>
      </c>
      <c r="C77" t="s">
        <v>12</v>
      </c>
      <c r="D77" s="2">
        <v>4.9795160490981578</v>
      </c>
      <c r="E77" s="2">
        <v>1.1953226868432605</v>
      </c>
    </row>
    <row r="78" spans="1:5" x14ac:dyDescent="0.2">
      <c r="A78" s="1">
        <v>44078</v>
      </c>
      <c r="B78" t="s">
        <v>10</v>
      </c>
      <c r="C78" t="s">
        <v>19</v>
      </c>
      <c r="D78" s="2">
        <v>5.1337313175851351</v>
      </c>
      <c r="E78" s="2">
        <v>0.35005712826841545</v>
      </c>
    </row>
    <row r="79" spans="1:5" x14ac:dyDescent="0.2">
      <c r="A79" s="1">
        <v>44095</v>
      </c>
      <c r="B79">
        <v>5322</v>
      </c>
      <c r="C79" t="s">
        <v>20</v>
      </c>
      <c r="D79" s="2">
        <v>8.5793359933984412</v>
      </c>
      <c r="E79" s="2">
        <v>0.9261177825810929</v>
      </c>
    </row>
    <row r="80" spans="1:5" x14ac:dyDescent="0.2">
      <c r="A80" s="1">
        <v>45502</v>
      </c>
      <c r="B80">
        <v>3942</v>
      </c>
      <c r="C80" t="s">
        <v>16</v>
      </c>
      <c r="D80" s="2">
        <v>9.9097919190853467</v>
      </c>
      <c r="E80" s="2">
        <v>2.0161616172007228</v>
      </c>
    </row>
    <row r="81" spans="1:5" x14ac:dyDescent="0.2">
      <c r="A81" s="1">
        <v>45425</v>
      </c>
      <c r="B81">
        <v>7345</v>
      </c>
      <c r="C81" t="s">
        <v>15</v>
      </c>
      <c r="D81" s="2">
        <v>12.612104716618873</v>
      </c>
      <c r="E81" s="2">
        <v>0.85532769495729322</v>
      </c>
    </row>
    <row r="82" spans="1:5" x14ac:dyDescent="0.2">
      <c r="A82" s="1">
        <v>45337</v>
      </c>
      <c r="B82">
        <v>5172</v>
      </c>
      <c r="C82" t="s">
        <v>17</v>
      </c>
      <c r="D82" s="2">
        <v>24.2</v>
      </c>
      <c r="E82" s="2">
        <v>5.9</v>
      </c>
    </row>
    <row r="84" spans="1:5" x14ac:dyDescent="0.2">
      <c r="D84" s="2">
        <f>AVERAGE(D2:D82)</f>
        <v>1.7061529209766266</v>
      </c>
    </row>
    <row r="85" spans="1:5" x14ac:dyDescent="0.2">
      <c r="D85" s="2">
        <f>STDEV(D2:D82)</f>
        <v>3.2681777146637447</v>
      </c>
    </row>
    <row r="86" spans="1:5" x14ac:dyDescent="0.2">
      <c r="D86" s="3">
        <f>D85/COUNT(D2:D82)</f>
        <v>4.0347873020540055E-2</v>
      </c>
    </row>
    <row r="88" spans="1:5" x14ac:dyDescent="0.2">
      <c r="D88" s="2">
        <f>MEDIAN(D2:D82)</f>
        <v>0.76439539812440194</v>
      </c>
    </row>
    <row r="89" spans="1:5" x14ac:dyDescent="0.2">
      <c r="D89">
        <f>COUNT(D2:D82)</f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Townsend-Small, Amy (townseay)</dc:creator>
  <cp:lastModifiedBy>Townsend-Small, Amy (townseay)</cp:lastModifiedBy>
  <dcterms:created xsi:type="dcterms:W3CDTF">2024-11-18T17:56:04Z</dcterms:created>
  <dcterms:modified xsi:type="dcterms:W3CDTF">2024-11-20T18:45:51Z</dcterms:modified>
</cp:coreProperties>
</file>